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86875B5-3D1E-47F6-A7DC-5B09B6A1F1A3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5" i="1" l="1"/>
</calcChain>
</file>

<file path=xl/sharedStrings.xml><?xml version="1.0" encoding="utf-8"?>
<sst xmlns="http://schemas.openxmlformats.org/spreadsheetml/2006/main" count="238" uniqueCount="124">
  <si>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</si>
  <si>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</si>
  <si>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</si>
  <si>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</si>
  <si>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</si>
  <si>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</si>
  <si>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</si>
  <si>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</si>
  <si>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MONTOVJERNA_x000D_
Vladka Mačeka 11_x000D_
Dubrovnik_x000D_
Tel: +385(20)325588   Fax: +385(20)_x000D_
OIB: 51168714897_x000D_
Mail: racunovodstvo@os-montovjerna-du.skole.hr_x000D_
IBAN: HR3124070001100185523</t>
  </si>
  <si>
    <t xml:space="preserve">Odgovorna Osoba: LUCIJA VUJICA_x000D_
     </t>
  </si>
  <si>
    <t>Isplata Sredstava Za Razdoblje: 01.09.2024 Do 30.09.2024</t>
  </si>
  <si>
    <t>HRVATSKA UDRUGA RAVNATELJA OSNOVNIH ŠKOLA</t>
  </si>
  <si>
    <t>97748123085</t>
  </si>
  <si>
    <t>ZAGREB</t>
  </si>
  <si>
    <t>Stručno usavršavanje zaposlenika</t>
  </si>
  <si>
    <t>OŠ MONTOVJERNA</t>
  </si>
  <si>
    <t>Ukupno:</t>
  </si>
  <si>
    <t>PRIMORAC DUBROVNIK d.o.o.</t>
  </si>
  <si>
    <t>93325661787</t>
  </si>
  <si>
    <t>20000 Dubrovnik</t>
  </si>
  <si>
    <t>Nema Konta Na Odabranoj Razini</t>
  </si>
  <si>
    <t>PERFECTUM D.O.O.</t>
  </si>
  <si>
    <t>93155201521</t>
  </si>
  <si>
    <t>DUBROVNIK</t>
  </si>
  <si>
    <t>Uredski materijal i ostali mater. rashod</t>
  </si>
  <si>
    <t>COM ENG D.O.O. PRODAVAONICA MIRTA"</t>
  </si>
  <si>
    <t>92756876424</t>
  </si>
  <si>
    <t>HP-HRVATSKA POŠTA D.D.</t>
  </si>
  <si>
    <t>87311810356</t>
  </si>
  <si>
    <t>Usluge telefona, pošte i prijevoza</t>
  </si>
  <si>
    <t>LIBERTINA DUBROVNIK D.O.O.</t>
  </si>
  <si>
    <t>86125246309</t>
  </si>
  <si>
    <t>FINANCIJSKA AGENCIJA</t>
  </si>
  <si>
    <t>85821130368</t>
  </si>
  <si>
    <t>10000 Zagreb</t>
  </si>
  <si>
    <t>EUROKOD PISAČIĆ D.O.O.</t>
  </si>
  <si>
    <t>83291048420</t>
  </si>
  <si>
    <t>Usluge tekućeg i investicionog održavanj</t>
  </si>
  <si>
    <t>AP-SPLIT, RAČUNALNE I SRODNE AKTIVNOSTI, D.O.O.</t>
  </si>
  <si>
    <t>82888704837</t>
  </si>
  <si>
    <t>21000 Split</t>
  </si>
  <si>
    <t>HRVATSKI TELEKOM d.d.</t>
  </si>
  <si>
    <t>81793146560</t>
  </si>
  <si>
    <t>NAKLADA LJEVAK D.O.O.</t>
  </si>
  <si>
    <t>80364394364</t>
  </si>
  <si>
    <t>KNJIGE</t>
  </si>
  <si>
    <t>BAUHAUS</t>
  </si>
  <si>
    <t>71642207963</t>
  </si>
  <si>
    <t>BRAVOSTORE D.O.O.</t>
  </si>
  <si>
    <t>67603909448</t>
  </si>
  <si>
    <t>NARODNE NOVINE d.d.</t>
  </si>
  <si>
    <t>64546066176</t>
  </si>
  <si>
    <t>10020 Zagreb</t>
  </si>
  <si>
    <t>Naknade građanima i kućanstvima u novcu</t>
  </si>
  <si>
    <t>HEP-OPSKRBA D.O.O.</t>
  </si>
  <si>
    <t>63073332379</t>
  </si>
  <si>
    <t>Energija</t>
  </si>
  <si>
    <t>HOTEL VENEZIA</t>
  </si>
  <si>
    <t>59794674879</t>
  </si>
  <si>
    <t>IMOTSKI</t>
  </si>
  <si>
    <t>Službena putovanja</t>
  </si>
  <si>
    <t>JVP DUBROVAČKI VATROGASCI</t>
  </si>
  <si>
    <t>53151981382</t>
  </si>
  <si>
    <t>20000 DUBROVNIK</t>
  </si>
  <si>
    <t>ARCUS INGENIUM d.o.o.</t>
  </si>
  <si>
    <t>52981606243</t>
  </si>
  <si>
    <t>20000 Dubrovmik</t>
  </si>
  <si>
    <t>Materijal i dijelovi za tekuće i investi</t>
  </si>
  <si>
    <t>OTP BANKA</t>
  </si>
  <si>
    <t>52508873833</t>
  </si>
  <si>
    <t>DOMOVINSKOG RATA 61</t>
  </si>
  <si>
    <t>Bankarske usluge i usluge platnog promet</t>
  </si>
  <si>
    <t>ALFA THERM D.O.O.</t>
  </si>
  <si>
    <t>44831746559</t>
  </si>
  <si>
    <t>METKOVIĆ</t>
  </si>
  <si>
    <t>PRESTIGE TRADE D.O.O.</t>
  </si>
  <si>
    <t>42858236476</t>
  </si>
  <si>
    <t>SITNI inventar i auto gume</t>
  </si>
  <si>
    <t>AUDIO PRO ARTIST D.O.O.</t>
  </si>
  <si>
    <t>42694751279</t>
  </si>
  <si>
    <t>VIŠNJEVAC</t>
  </si>
  <si>
    <t>PLAVA KAVA D.O.O.</t>
  </si>
  <si>
    <t>38152213074</t>
  </si>
  <si>
    <t>SECURITAS HRVATSKA d.o.o.</t>
  </si>
  <si>
    <t>33679708526</t>
  </si>
  <si>
    <t>10010 Zagreb-Sloboština</t>
  </si>
  <si>
    <t>PARTY CENTAR D.O.O.</t>
  </si>
  <si>
    <t>19048074667</t>
  </si>
  <si>
    <t>BESTOVJE</t>
  </si>
  <si>
    <t>Reprezentacija</t>
  </si>
  <si>
    <t>ČISTOĆA</t>
  </si>
  <si>
    <t>16912997621</t>
  </si>
  <si>
    <t>Komunalne usluge</t>
  </si>
  <si>
    <t>DB KANTUN d.o.o.</t>
  </si>
  <si>
    <t>16278459495</t>
  </si>
  <si>
    <t>Dubrovnik</t>
  </si>
  <si>
    <t>KONE d.o.o.</t>
  </si>
  <si>
    <t>15526597734</t>
  </si>
  <si>
    <t>MARINKOLOR d.o.o.</t>
  </si>
  <si>
    <t>14739539015</t>
  </si>
  <si>
    <t>PEVEX D.D.</t>
  </si>
  <si>
    <t>13660371074</t>
  </si>
  <si>
    <t>SESVETE</t>
  </si>
  <si>
    <t>LINEA D.O.O.</t>
  </si>
  <si>
    <t>115919912937</t>
  </si>
  <si>
    <t>Uredska oprema i namještaj</t>
  </si>
  <si>
    <t>PEKARA RUSICA D.O.O.</t>
  </si>
  <si>
    <t>10841113574</t>
  </si>
  <si>
    <t>ALFA d.d.</t>
  </si>
  <si>
    <t>07189160632</t>
  </si>
  <si>
    <t>VODOVOD DUBROVNIK d.o.o.</t>
  </si>
  <si>
    <t>00862047577</t>
  </si>
  <si>
    <t>Plaće za redovan rad</t>
  </si>
  <si>
    <t>Sveukupno:</t>
  </si>
  <si>
    <t>Pristojbe I naknade</t>
  </si>
  <si>
    <t>Ostale obveze za zaposlene (jubilarne)</t>
  </si>
  <si>
    <t>Obveze za doprinose za obavezno zdravstveno osiguranje</t>
  </si>
  <si>
    <t>Materijal I sirovine</t>
  </si>
  <si>
    <t>Instrumenti , strojevi I uređaji</t>
  </si>
  <si>
    <t>Računalne usluge</t>
  </si>
  <si>
    <t>Službena I radna odjeća</t>
  </si>
  <si>
    <t>U Dubrovniku, 11.10.2024.godina</t>
  </si>
  <si>
    <t>Ravnateljica</t>
  </si>
  <si>
    <t>Lucija Vujica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</si>
</sst>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4"/>
  <sheetViews>
    <sheetView tabSelected="1" zoomScaleNormal="100" workbookViewId="0">
      <selection activeCell="F88" sqref="A1:F88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8</v>
      </c>
      <c r="F1" s="19" t="s">
        <v>9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6"/>
      <c r="C4" s="36" t="s">
        <v>10</v>
      </c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11</v>
      </c>
      <c r="B7" s="13" t="s">
        <v>12</v>
      </c>
      <c r="C7" s="9" t="s">
        <v>13</v>
      </c>
      <c r="D7" s="17">
        <v>90</v>
      </c>
      <c r="E7" s="9">
        <v>3213</v>
      </c>
      <c r="F7" s="8" t="s">
        <v>14</v>
      </c>
      <c r="G7" s="20" t="s">
        <v>15</v>
      </c>
    </row>
    <row r="8" spans="1:7" ht="27" customHeight="1" thickBot="1" x14ac:dyDescent="0.3">
      <c r="A8" s="21" t="s">
        <v>16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8" t="s">
        <v>17</v>
      </c>
      <c r="B9" s="13" t="s">
        <v>18</v>
      </c>
      <c r="C9" s="9" t="s">
        <v>19</v>
      </c>
      <c r="D9" s="17">
        <v>90.63</v>
      </c>
      <c r="E9" s="9">
        <v>3227</v>
      </c>
      <c r="F9" s="8" t="s">
        <v>120</v>
      </c>
      <c r="G9" s="27" t="s">
        <v>15</v>
      </c>
    </row>
    <row r="10" spans="1:7" ht="27" customHeight="1" thickBot="1" x14ac:dyDescent="0.3">
      <c r="A10" s="21" t="s">
        <v>16</v>
      </c>
      <c r="B10" s="22"/>
      <c r="C10" s="23"/>
      <c r="D10" s="24">
        <f>SUM(D9:D9)</f>
        <v>90.63</v>
      </c>
      <c r="E10" s="23"/>
      <c r="F10" s="25"/>
      <c r="G10" s="26"/>
    </row>
    <row r="11" spans="1:7" x14ac:dyDescent="0.25">
      <c r="A11" s="8" t="s">
        <v>21</v>
      </c>
      <c r="B11" s="13" t="s">
        <v>22</v>
      </c>
      <c r="C11" s="9" t="s">
        <v>23</v>
      </c>
      <c r="D11" s="17">
        <v>475.97</v>
      </c>
      <c r="E11" s="9">
        <v>3221</v>
      </c>
      <c r="F11" s="8" t="s">
        <v>24</v>
      </c>
      <c r="G11" s="27" t="s">
        <v>15</v>
      </c>
    </row>
    <row r="12" spans="1:7" ht="27" customHeight="1" thickBot="1" x14ac:dyDescent="0.3">
      <c r="A12" s="21" t="s">
        <v>16</v>
      </c>
      <c r="B12" s="22"/>
      <c r="C12" s="23"/>
      <c r="D12" s="24">
        <f>SUM(D11:D11)</f>
        <v>475.97</v>
      </c>
      <c r="E12" s="23"/>
      <c r="F12" s="25"/>
      <c r="G12" s="26"/>
    </row>
    <row r="13" spans="1:7" x14ac:dyDescent="0.25">
      <c r="A13" s="8" t="s">
        <v>25</v>
      </c>
      <c r="B13" s="13" t="s">
        <v>26</v>
      </c>
      <c r="C13" s="9" t="s">
        <v>23</v>
      </c>
      <c r="D13" s="17">
        <v>187</v>
      </c>
      <c r="E13" s="9">
        <v>3227</v>
      </c>
      <c r="F13" s="8" t="s">
        <v>120</v>
      </c>
      <c r="G13" s="27" t="s">
        <v>15</v>
      </c>
    </row>
    <row r="14" spans="1:7" ht="27" customHeight="1" thickBot="1" x14ac:dyDescent="0.3">
      <c r="A14" s="21" t="s">
        <v>16</v>
      </c>
      <c r="B14" s="22"/>
      <c r="C14" s="23"/>
      <c r="D14" s="24">
        <f>SUM(D13:D13)</f>
        <v>187</v>
      </c>
      <c r="E14" s="23"/>
      <c r="F14" s="25"/>
      <c r="G14" s="26"/>
    </row>
    <row r="15" spans="1:7" x14ac:dyDescent="0.25">
      <c r="A15" s="8" t="s">
        <v>27</v>
      </c>
      <c r="B15" s="13" t="s">
        <v>28</v>
      </c>
      <c r="C15" s="9" t="s">
        <v>13</v>
      </c>
      <c r="D15" s="17">
        <v>11.08</v>
      </c>
      <c r="E15" s="9">
        <v>3231</v>
      </c>
      <c r="F15" s="8" t="s">
        <v>29</v>
      </c>
      <c r="G15" s="27" t="s">
        <v>15</v>
      </c>
    </row>
    <row r="16" spans="1:7" ht="27" customHeight="1" thickBot="1" x14ac:dyDescent="0.3">
      <c r="A16" s="21" t="s">
        <v>16</v>
      </c>
      <c r="B16" s="22"/>
      <c r="C16" s="23"/>
      <c r="D16" s="24">
        <f>SUM(D15:D15)</f>
        <v>11.08</v>
      </c>
      <c r="E16" s="23"/>
      <c r="F16" s="25"/>
      <c r="G16" s="26"/>
    </row>
    <row r="17" spans="1:7" x14ac:dyDescent="0.25">
      <c r="A17" s="8" t="s">
        <v>30</v>
      </c>
      <c r="B17" s="13" t="s">
        <v>31</v>
      </c>
      <c r="C17" s="9" t="s">
        <v>23</v>
      </c>
      <c r="D17" s="17">
        <v>41.85</v>
      </c>
      <c r="E17" s="9">
        <v>3221</v>
      </c>
      <c r="F17" s="8" t="s">
        <v>24</v>
      </c>
      <c r="G17" s="27" t="s">
        <v>15</v>
      </c>
    </row>
    <row r="18" spans="1:7" ht="27" customHeight="1" thickBot="1" x14ac:dyDescent="0.3">
      <c r="A18" s="21" t="s">
        <v>16</v>
      </c>
      <c r="B18" s="22"/>
      <c r="C18" s="23"/>
      <c r="D18" s="24">
        <f>SUM(D17:D17)</f>
        <v>41.85</v>
      </c>
      <c r="E18" s="23"/>
      <c r="F18" s="25"/>
      <c r="G18" s="26"/>
    </row>
    <row r="19" spans="1:7" x14ac:dyDescent="0.25">
      <c r="A19" s="8" t="s">
        <v>32</v>
      </c>
      <c r="B19" s="13" t="s">
        <v>33</v>
      </c>
      <c r="C19" s="9" t="s">
        <v>34</v>
      </c>
      <c r="D19" s="17">
        <v>1.66</v>
      </c>
      <c r="E19" s="9">
        <v>3238</v>
      </c>
      <c r="F19" s="8" t="s">
        <v>119</v>
      </c>
      <c r="G19" s="27" t="s">
        <v>15</v>
      </c>
    </row>
    <row r="20" spans="1:7" ht="27" customHeight="1" thickBot="1" x14ac:dyDescent="0.3">
      <c r="A20" s="21" t="s">
        <v>16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8" t="s">
        <v>35</v>
      </c>
      <c r="B21" s="13" t="s">
        <v>36</v>
      </c>
      <c r="C21" s="9" t="s">
        <v>13</v>
      </c>
      <c r="D21" s="17">
        <v>537.5</v>
      </c>
      <c r="E21" s="9">
        <v>3232</v>
      </c>
      <c r="F21" s="8" t="s">
        <v>37</v>
      </c>
      <c r="G21" s="27" t="s">
        <v>15</v>
      </c>
    </row>
    <row r="22" spans="1:7" ht="27" customHeight="1" thickBot="1" x14ac:dyDescent="0.3">
      <c r="A22" s="21" t="s">
        <v>16</v>
      </c>
      <c r="B22" s="22"/>
      <c r="C22" s="23"/>
      <c r="D22" s="24">
        <f>SUM(D21:D21)</f>
        <v>537.5</v>
      </c>
      <c r="E22" s="23"/>
      <c r="F22" s="25"/>
      <c r="G22" s="26"/>
    </row>
    <row r="23" spans="1:7" x14ac:dyDescent="0.25">
      <c r="A23" s="8" t="s">
        <v>38</v>
      </c>
      <c r="B23" s="13" t="s">
        <v>39</v>
      </c>
      <c r="C23" s="9" t="s">
        <v>40</v>
      </c>
      <c r="D23" s="17">
        <v>104.54</v>
      </c>
      <c r="E23" s="9">
        <v>3238</v>
      </c>
      <c r="F23" s="8" t="s">
        <v>20</v>
      </c>
      <c r="G23" s="27" t="s">
        <v>15</v>
      </c>
    </row>
    <row r="24" spans="1:7" ht="27" customHeight="1" thickBot="1" x14ac:dyDescent="0.3">
      <c r="A24" s="21" t="s">
        <v>16</v>
      </c>
      <c r="B24" s="22"/>
      <c r="C24" s="23"/>
      <c r="D24" s="24">
        <f>SUM(D23:D23)</f>
        <v>104.54</v>
      </c>
      <c r="E24" s="23"/>
      <c r="F24" s="25"/>
      <c r="G24" s="26"/>
    </row>
    <row r="25" spans="1:7" x14ac:dyDescent="0.25">
      <c r="A25" s="8" t="s">
        <v>41</v>
      </c>
      <c r="B25" s="13" t="s">
        <v>42</v>
      </c>
      <c r="C25" s="9" t="s">
        <v>34</v>
      </c>
      <c r="D25" s="17">
        <v>323.38</v>
      </c>
      <c r="E25" s="9">
        <v>3231</v>
      </c>
      <c r="F25" s="8" t="s">
        <v>29</v>
      </c>
      <c r="G25" s="27" t="s">
        <v>15</v>
      </c>
    </row>
    <row r="26" spans="1:7" ht="27" customHeight="1" thickBot="1" x14ac:dyDescent="0.3">
      <c r="A26" s="21" t="s">
        <v>16</v>
      </c>
      <c r="B26" s="22"/>
      <c r="C26" s="23"/>
      <c r="D26" s="24">
        <f>SUM(D25:D25)</f>
        <v>323.38</v>
      </c>
      <c r="E26" s="23"/>
      <c r="F26" s="25"/>
      <c r="G26" s="26"/>
    </row>
    <row r="27" spans="1:7" x14ac:dyDescent="0.25">
      <c r="A27" s="8" t="s">
        <v>43</v>
      </c>
      <c r="B27" s="13" t="s">
        <v>44</v>
      </c>
      <c r="C27" s="9" t="s">
        <v>13</v>
      </c>
      <c r="D27" s="17">
        <v>1249.6600000000001</v>
      </c>
      <c r="E27" s="9">
        <v>4241</v>
      </c>
      <c r="F27" s="8" t="s">
        <v>45</v>
      </c>
      <c r="G27" s="27" t="s">
        <v>15</v>
      </c>
    </row>
    <row r="28" spans="1:7" ht="27" customHeight="1" thickBot="1" x14ac:dyDescent="0.3">
      <c r="A28" s="21" t="s">
        <v>16</v>
      </c>
      <c r="B28" s="22"/>
      <c r="C28" s="23"/>
      <c r="D28" s="24">
        <f>SUM(D27:D27)</f>
        <v>1249.6600000000001</v>
      </c>
      <c r="E28" s="23"/>
      <c r="F28" s="25"/>
      <c r="G28" s="26"/>
    </row>
    <row r="29" spans="1:7" x14ac:dyDescent="0.25">
      <c r="A29" s="8" t="s">
        <v>46</v>
      </c>
      <c r="B29" s="13" t="s">
        <v>47</v>
      </c>
      <c r="C29" s="9" t="s">
        <v>13</v>
      </c>
      <c r="D29" s="17">
        <v>288.14999999999998</v>
      </c>
      <c r="E29" s="9">
        <v>4225</v>
      </c>
      <c r="F29" s="8" t="s">
        <v>118</v>
      </c>
      <c r="G29" s="27" t="s">
        <v>15</v>
      </c>
    </row>
    <row r="30" spans="1:7" ht="27" customHeight="1" thickBot="1" x14ac:dyDescent="0.3">
      <c r="A30" s="21" t="s">
        <v>16</v>
      </c>
      <c r="B30" s="22"/>
      <c r="C30" s="23"/>
      <c r="D30" s="24">
        <f>SUM(D29:D29)</f>
        <v>288.14999999999998</v>
      </c>
      <c r="E30" s="23"/>
      <c r="F30" s="25"/>
      <c r="G30" s="26"/>
    </row>
    <row r="31" spans="1:7" x14ac:dyDescent="0.25">
      <c r="A31" s="8" t="s">
        <v>48</v>
      </c>
      <c r="B31" s="13" t="s">
        <v>49</v>
      </c>
      <c r="C31" s="9" t="s">
        <v>13</v>
      </c>
      <c r="D31" s="17">
        <v>253.91</v>
      </c>
      <c r="E31" s="9">
        <v>3221</v>
      </c>
      <c r="F31" s="8" t="s">
        <v>24</v>
      </c>
      <c r="G31" s="27" t="s">
        <v>15</v>
      </c>
    </row>
    <row r="32" spans="1:7" ht="27" customHeight="1" thickBot="1" x14ac:dyDescent="0.3">
      <c r="A32" s="21" t="s">
        <v>16</v>
      </c>
      <c r="B32" s="22"/>
      <c r="C32" s="23"/>
      <c r="D32" s="24">
        <f>SUM(D31:D31)</f>
        <v>253.91</v>
      </c>
      <c r="E32" s="23"/>
      <c r="F32" s="25"/>
      <c r="G32" s="26"/>
    </row>
    <row r="33" spans="1:7" x14ac:dyDescent="0.25">
      <c r="A33" s="8" t="s">
        <v>50</v>
      </c>
      <c r="B33" s="13" t="s">
        <v>51</v>
      </c>
      <c r="C33" s="9" t="s">
        <v>52</v>
      </c>
      <c r="D33" s="17">
        <v>463.49</v>
      </c>
      <c r="E33" s="9">
        <v>3221</v>
      </c>
      <c r="F33" s="8" t="s">
        <v>24</v>
      </c>
      <c r="G33" s="27" t="s">
        <v>15</v>
      </c>
    </row>
    <row r="34" spans="1:7" x14ac:dyDescent="0.25">
      <c r="A34" s="8"/>
      <c r="B34" s="13"/>
      <c r="C34" s="9"/>
      <c r="D34" s="17">
        <v>26531.95</v>
      </c>
      <c r="E34" s="9">
        <v>3721</v>
      </c>
      <c r="F34" s="8" t="s">
        <v>53</v>
      </c>
      <c r="G34" s="28" t="s">
        <v>15</v>
      </c>
    </row>
    <row r="35" spans="1:7" ht="27" customHeight="1" thickBot="1" x14ac:dyDescent="0.3">
      <c r="A35" s="21" t="s">
        <v>16</v>
      </c>
      <c r="B35" s="22"/>
      <c r="C35" s="23"/>
      <c r="D35" s="24">
        <f>SUM(D33:D34)</f>
        <v>26995.440000000002</v>
      </c>
      <c r="E35" s="23"/>
      <c r="F35" s="25"/>
      <c r="G35" s="26"/>
    </row>
    <row r="36" spans="1:7" x14ac:dyDescent="0.25">
      <c r="A36" s="8" t="s">
        <v>54</v>
      </c>
      <c r="B36" s="13" t="s">
        <v>55</v>
      </c>
      <c r="C36" s="9" t="s">
        <v>13</v>
      </c>
      <c r="D36" s="17">
        <v>2820.83</v>
      </c>
      <c r="E36" s="9">
        <v>3223</v>
      </c>
      <c r="F36" s="8" t="s">
        <v>56</v>
      </c>
      <c r="G36" s="27" t="s">
        <v>15</v>
      </c>
    </row>
    <row r="37" spans="1:7" ht="27" customHeight="1" thickBot="1" x14ac:dyDescent="0.3">
      <c r="A37" s="21" t="s">
        <v>16</v>
      </c>
      <c r="B37" s="22"/>
      <c r="C37" s="23"/>
      <c r="D37" s="24">
        <f>SUM(D36:D36)</f>
        <v>2820.83</v>
      </c>
      <c r="E37" s="23"/>
      <c r="F37" s="25"/>
      <c r="G37" s="26"/>
    </row>
    <row r="38" spans="1:7" x14ac:dyDescent="0.25">
      <c r="A38" s="8" t="s">
        <v>57</v>
      </c>
      <c r="B38" s="13" t="s">
        <v>58</v>
      </c>
      <c r="C38" s="9" t="s">
        <v>59</v>
      </c>
      <c r="D38" s="17">
        <v>65.8</v>
      </c>
      <c r="E38" s="9">
        <v>3211</v>
      </c>
      <c r="F38" s="8" t="s">
        <v>60</v>
      </c>
      <c r="G38" s="27" t="s">
        <v>15</v>
      </c>
    </row>
    <row r="39" spans="1:7" ht="27" customHeight="1" thickBot="1" x14ac:dyDescent="0.3">
      <c r="A39" s="21" t="s">
        <v>16</v>
      </c>
      <c r="B39" s="22"/>
      <c r="C39" s="23"/>
      <c r="D39" s="24">
        <f>SUM(D38:D38)</f>
        <v>65.8</v>
      </c>
      <c r="E39" s="23"/>
      <c r="F39" s="25"/>
      <c r="G39" s="26"/>
    </row>
    <row r="40" spans="1:7" x14ac:dyDescent="0.25">
      <c r="A40" s="8" t="s">
        <v>61</v>
      </c>
      <c r="B40" s="13" t="s">
        <v>62</v>
      </c>
      <c r="C40" s="9" t="s">
        <v>63</v>
      </c>
      <c r="D40" s="17">
        <v>91.25</v>
      </c>
      <c r="E40" s="9">
        <v>3232</v>
      </c>
      <c r="F40" s="8" t="s">
        <v>37</v>
      </c>
      <c r="G40" s="27" t="s">
        <v>15</v>
      </c>
    </row>
    <row r="41" spans="1:7" ht="27" customHeight="1" thickBot="1" x14ac:dyDescent="0.3">
      <c r="A41" s="21" t="s">
        <v>16</v>
      </c>
      <c r="B41" s="22"/>
      <c r="C41" s="23"/>
      <c r="D41" s="24">
        <f>SUM(D40:D40)</f>
        <v>91.25</v>
      </c>
      <c r="E41" s="23"/>
      <c r="F41" s="25"/>
      <c r="G41" s="26"/>
    </row>
    <row r="42" spans="1:7" x14ac:dyDescent="0.25">
      <c r="A42" s="8" t="s">
        <v>64</v>
      </c>
      <c r="B42" s="13" t="s">
        <v>65</v>
      </c>
      <c r="C42" s="9" t="s">
        <v>66</v>
      </c>
      <c r="D42" s="17">
        <v>948.15</v>
      </c>
      <c r="E42" s="9">
        <v>3221</v>
      </c>
      <c r="F42" s="8" t="s">
        <v>24</v>
      </c>
      <c r="G42" s="27" t="s">
        <v>15</v>
      </c>
    </row>
    <row r="43" spans="1:7" x14ac:dyDescent="0.25">
      <c r="A43" s="8"/>
      <c r="B43" s="13"/>
      <c r="C43" s="9"/>
      <c r="D43" s="17">
        <v>495</v>
      </c>
      <c r="E43" s="9">
        <v>3224</v>
      </c>
      <c r="F43" s="8" t="s">
        <v>67</v>
      </c>
      <c r="G43" s="28" t="s">
        <v>15</v>
      </c>
    </row>
    <row r="44" spans="1:7" x14ac:dyDescent="0.25">
      <c r="A44" s="8"/>
      <c r="B44" s="13"/>
      <c r="C44" s="9"/>
      <c r="D44" s="17">
        <v>872.71</v>
      </c>
      <c r="E44" s="9">
        <v>3232</v>
      </c>
      <c r="F44" s="8" t="s">
        <v>37</v>
      </c>
      <c r="G44" s="28" t="s">
        <v>15</v>
      </c>
    </row>
    <row r="45" spans="1:7" ht="27" customHeight="1" thickBot="1" x14ac:dyDescent="0.3">
      <c r="A45" s="21" t="s">
        <v>16</v>
      </c>
      <c r="B45" s="22"/>
      <c r="C45" s="23"/>
      <c r="D45" s="24">
        <f>SUM(D42:D44)</f>
        <v>2315.86</v>
      </c>
      <c r="E45" s="23"/>
      <c r="F45" s="25"/>
      <c r="G45" s="26"/>
    </row>
    <row r="46" spans="1:7" x14ac:dyDescent="0.25">
      <c r="A46" s="8" t="s">
        <v>68</v>
      </c>
      <c r="B46" s="13" t="s">
        <v>69</v>
      </c>
      <c r="C46" s="9" t="s">
        <v>70</v>
      </c>
      <c r="D46" s="17">
        <v>33.78</v>
      </c>
      <c r="E46" s="9">
        <v>3431</v>
      </c>
      <c r="F46" s="8" t="s">
        <v>71</v>
      </c>
      <c r="G46" s="27" t="s">
        <v>15</v>
      </c>
    </row>
    <row r="47" spans="1:7" ht="27" customHeight="1" thickBot="1" x14ac:dyDescent="0.3">
      <c r="A47" s="21" t="s">
        <v>16</v>
      </c>
      <c r="B47" s="22"/>
      <c r="C47" s="23"/>
      <c r="D47" s="24">
        <f>SUM(D46:D46)</f>
        <v>33.78</v>
      </c>
      <c r="E47" s="23"/>
      <c r="F47" s="25"/>
      <c r="G47" s="26"/>
    </row>
    <row r="48" spans="1:7" x14ac:dyDescent="0.25">
      <c r="A48" s="8" t="s">
        <v>72</v>
      </c>
      <c r="B48" s="13" t="s">
        <v>73</v>
      </c>
      <c r="C48" s="9" t="s">
        <v>74</v>
      </c>
      <c r="D48" s="17">
        <v>3029.47</v>
      </c>
      <c r="E48" s="9">
        <v>3232</v>
      </c>
      <c r="F48" s="8" t="s">
        <v>37</v>
      </c>
      <c r="G48" s="27" t="s">
        <v>15</v>
      </c>
    </row>
    <row r="49" spans="1:7" ht="27" customHeight="1" thickBot="1" x14ac:dyDescent="0.3">
      <c r="A49" s="21" t="s">
        <v>16</v>
      </c>
      <c r="B49" s="22"/>
      <c r="C49" s="23"/>
      <c r="D49" s="24">
        <f>SUM(D48:D48)</f>
        <v>3029.47</v>
      </c>
      <c r="E49" s="23"/>
      <c r="F49" s="25"/>
      <c r="G49" s="26"/>
    </row>
    <row r="50" spans="1:7" x14ac:dyDescent="0.25">
      <c r="A50" s="8" t="s">
        <v>75</v>
      </c>
      <c r="B50" s="13" t="s">
        <v>76</v>
      </c>
      <c r="C50" s="9" t="s">
        <v>23</v>
      </c>
      <c r="D50" s="17">
        <v>2087.75</v>
      </c>
      <c r="E50" s="9">
        <v>3225</v>
      </c>
      <c r="F50" s="8" t="s">
        <v>77</v>
      </c>
      <c r="G50" s="27" t="s">
        <v>15</v>
      </c>
    </row>
    <row r="51" spans="1:7" ht="27" customHeight="1" thickBot="1" x14ac:dyDescent="0.3">
      <c r="A51" s="21" t="s">
        <v>16</v>
      </c>
      <c r="B51" s="22"/>
      <c r="C51" s="23"/>
      <c r="D51" s="24">
        <f>SUM(D50:D50)</f>
        <v>2087.75</v>
      </c>
      <c r="E51" s="23"/>
      <c r="F51" s="25"/>
      <c r="G51" s="26"/>
    </row>
    <row r="52" spans="1:7" x14ac:dyDescent="0.25">
      <c r="A52" s="8" t="s">
        <v>78</v>
      </c>
      <c r="B52" s="13" t="s">
        <v>79</v>
      </c>
      <c r="C52" s="9" t="s">
        <v>80</v>
      </c>
      <c r="D52" s="17">
        <v>1780.2</v>
      </c>
      <c r="E52" s="9">
        <v>4225</v>
      </c>
      <c r="F52" s="8" t="s">
        <v>118</v>
      </c>
      <c r="G52" s="27" t="s">
        <v>15</v>
      </c>
    </row>
    <row r="53" spans="1:7" ht="27" customHeight="1" thickBot="1" x14ac:dyDescent="0.3">
      <c r="A53" s="21" t="s">
        <v>16</v>
      </c>
      <c r="B53" s="22"/>
      <c r="C53" s="23"/>
      <c r="D53" s="24">
        <f>SUM(D52:D52)</f>
        <v>1780.2</v>
      </c>
      <c r="E53" s="23"/>
      <c r="F53" s="25"/>
      <c r="G53" s="26"/>
    </row>
    <row r="54" spans="1:7" x14ac:dyDescent="0.25">
      <c r="A54" s="8" t="s">
        <v>81</v>
      </c>
      <c r="B54" s="13" t="s">
        <v>82</v>
      </c>
      <c r="C54" s="9" t="s">
        <v>23</v>
      </c>
      <c r="D54" s="17">
        <v>32.93</v>
      </c>
      <c r="E54" s="9">
        <v>3222</v>
      </c>
      <c r="F54" s="8" t="s">
        <v>117</v>
      </c>
      <c r="G54" s="27" t="s">
        <v>15</v>
      </c>
    </row>
    <row r="55" spans="1:7" ht="27" customHeight="1" thickBot="1" x14ac:dyDescent="0.3">
      <c r="A55" s="21" t="s">
        <v>16</v>
      </c>
      <c r="B55" s="22"/>
      <c r="C55" s="23"/>
      <c r="D55" s="24">
        <f>SUM(D54:D54)</f>
        <v>32.93</v>
      </c>
      <c r="E55" s="23"/>
      <c r="F55" s="25"/>
      <c r="G55" s="26"/>
    </row>
    <row r="56" spans="1:7" x14ac:dyDescent="0.25">
      <c r="A56" s="8" t="s">
        <v>83</v>
      </c>
      <c r="B56" s="13" t="s">
        <v>84</v>
      </c>
      <c r="C56" s="9" t="s">
        <v>85</v>
      </c>
      <c r="D56" s="17">
        <v>49.78</v>
      </c>
      <c r="E56" s="9">
        <v>3232</v>
      </c>
      <c r="F56" s="8" t="s">
        <v>37</v>
      </c>
      <c r="G56" s="27" t="s">
        <v>15</v>
      </c>
    </row>
    <row r="57" spans="1:7" ht="27" customHeight="1" thickBot="1" x14ac:dyDescent="0.3">
      <c r="A57" s="21" t="s">
        <v>16</v>
      </c>
      <c r="B57" s="22"/>
      <c r="C57" s="23"/>
      <c r="D57" s="24">
        <f>SUM(D56:D56)</f>
        <v>49.78</v>
      </c>
      <c r="E57" s="23"/>
      <c r="F57" s="25"/>
      <c r="G57" s="26"/>
    </row>
    <row r="58" spans="1:7" x14ac:dyDescent="0.25">
      <c r="A58" s="8" t="s">
        <v>86</v>
      </c>
      <c r="B58" s="13" t="s">
        <v>87</v>
      </c>
      <c r="C58" s="9" t="s">
        <v>88</v>
      </c>
      <c r="D58" s="17">
        <v>120</v>
      </c>
      <c r="E58" s="9">
        <v>3293</v>
      </c>
      <c r="F58" s="8" t="s">
        <v>89</v>
      </c>
      <c r="G58" s="27" t="s">
        <v>15</v>
      </c>
    </row>
    <row r="59" spans="1:7" ht="27" customHeight="1" thickBot="1" x14ac:dyDescent="0.3">
      <c r="A59" s="21" t="s">
        <v>16</v>
      </c>
      <c r="B59" s="22"/>
      <c r="C59" s="23"/>
      <c r="D59" s="24">
        <f>SUM(D58:D58)</f>
        <v>120</v>
      </c>
      <c r="E59" s="23"/>
      <c r="F59" s="25"/>
      <c r="G59" s="26"/>
    </row>
    <row r="60" spans="1:7" x14ac:dyDescent="0.25">
      <c r="A60" s="8" t="s">
        <v>90</v>
      </c>
      <c r="B60" s="13" t="s">
        <v>91</v>
      </c>
      <c r="C60" s="9" t="s">
        <v>23</v>
      </c>
      <c r="D60" s="17">
        <v>458.59</v>
      </c>
      <c r="E60" s="9">
        <v>3234</v>
      </c>
      <c r="F60" s="8" t="s">
        <v>92</v>
      </c>
      <c r="G60" s="27" t="s">
        <v>15</v>
      </c>
    </row>
    <row r="61" spans="1:7" ht="27" customHeight="1" thickBot="1" x14ac:dyDescent="0.3">
      <c r="A61" s="21" t="s">
        <v>16</v>
      </c>
      <c r="B61" s="22"/>
      <c r="C61" s="23"/>
      <c r="D61" s="24">
        <f>SUM(D60:D60)</f>
        <v>458.59</v>
      </c>
      <c r="E61" s="23"/>
      <c r="F61" s="25"/>
      <c r="G61" s="26"/>
    </row>
    <row r="62" spans="1:7" x14ac:dyDescent="0.25">
      <c r="A62" s="8" t="s">
        <v>93</v>
      </c>
      <c r="B62" s="13" t="s">
        <v>94</v>
      </c>
      <c r="C62" s="9" t="s">
        <v>95</v>
      </c>
      <c r="D62" s="17">
        <v>11037.84</v>
      </c>
      <c r="E62" s="9">
        <v>3222</v>
      </c>
      <c r="F62" s="8" t="s">
        <v>117</v>
      </c>
      <c r="G62" s="27" t="s">
        <v>15</v>
      </c>
    </row>
    <row r="63" spans="1:7" ht="27" customHeight="1" thickBot="1" x14ac:dyDescent="0.3">
      <c r="A63" s="21" t="s">
        <v>16</v>
      </c>
      <c r="B63" s="22"/>
      <c r="C63" s="23"/>
      <c r="D63" s="24">
        <f>SUM(D62:D62)</f>
        <v>11037.84</v>
      </c>
      <c r="E63" s="23"/>
      <c r="F63" s="25"/>
      <c r="G63" s="26"/>
    </row>
    <row r="64" spans="1:7" x14ac:dyDescent="0.25">
      <c r="A64" s="8" t="s">
        <v>96</v>
      </c>
      <c r="B64" s="13" t="s">
        <v>97</v>
      </c>
      <c r="C64" s="9" t="s">
        <v>34</v>
      </c>
      <c r="D64" s="17">
        <v>62.05</v>
      </c>
      <c r="E64" s="9">
        <v>3232</v>
      </c>
      <c r="F64" s="8" t="s">
        <v>37</v>
      </c>
      <c r="G64" s="27" t="s">
        <v>15</v>
      </c>
    </row>
    <row r="65" spans="1:7" ht="27" customHeight="1" thickBot="1" x14ac:dyDescent="0.3">
      <c r="A65" s="21" t="s">
        <v>16</v>
      </c>
      <c r="B65" s="22"/>
      <c r="C65" s="23"/>
      <c r="D65" s="24">
        <f>SUM(D64:D64)</f>
        <v>62.05</v>
      </c>
      <c r="E65" s="23"/>
      <c r="F65" s="25"/>
      <c r="G65" s="26"/>
    </row>
    <row r="66" spans="1:7" x14ac:dyDescent="0.25">
      <c r="A66" s="8" t="s">
        <v>98</v>
      </c>
      <c r="B66" s="13" t="s">
        <v>99</v>
      </c>
      <c r="C66" s="9" t="s">
        <v>19</v>
      </c>
      <c r="D66" s="17">
        <v>43.61</v>
      </c>
      <c r="E66" s="9">
        <v>3224</v>
      </c>
      <c r="F66" s="8" t="s">
        <v>67</v>
      </c>
      <c r="G66" s="27" t="s">
        <v>15</v>
      </c>
    </row>
    <row r="67" spans="1:7" ht="27" customHeight="1" thickBot="1" x14ac:dyDescent="0.3">
      <c r="A67" s="21" t="s">
        <v>16</v>
      </c>
      <c r="B67" s="22"/>
      <c r="C67" s="23"/>
      <c r="D67" s="24">
        <f>SUM(D66:D66)</f>
        <v>43.61</v>
      </c>
      <c r="E67" s="23"/>
      <c r="F67" s="25"/>
      <c r="G67" s="26"/>
    </row>
    <row r="68" spans="1:7" x14ac:dyDescent="0.25">
      <c r="A68" s="8" t="s">
        <v>100</v>
      </c>
      <c r="B68" s="13" t="s">
        <v>101</v>
      </c>
      <c r="C68" s="9" t="s">
        <v>102</v>
      </c>
      <c r="D68" s="17">
        <v>51.28</v>
      </c>
      <c r="E68" s="9">
        <v>3221</v>
      </c>
      <c r="F68" s="8" t="s">
        <v>24</v>
      </c>
      <c r="G68" s="27" t="s">
        <v>15</v>
      </c>
    </row>
    <row r="69" spans="1:7" ht="27" customHeight="1" thickBot="1" x14ac:dyDescent="0.3">
      <c r="A69" s="21" t="s">
        <v>16</v>
      </c>
      <c r="B69" s="22"/>
      <c r="C69" s="23"/>
      <c r="D69" s="24">
        <f>SUM(D68:D68)</f>
        <v>51.28</v>
      </c>
      <c r="E69" s="23"/>
      <c r="F69" s="25"/>
      <c r="G69" s="26"/>
    </row>
    <row r="70" spans="1:7" x14ac:dyDescent="0.25">
      <c r="A70" s="8" t="s">
        <v>103</v>
      </c>
      <c r="B70" s="13" t="s">
        <v>104</v>
      </c>
      <c r="C70" s="9" t="s">
        <v>23</v>
      </c>
      <c r="D70" s="17">
        <v>2080.16</v>
      </c>
      <c r="E70" s="9">
        <v>4221</v>
      </c>
      <c r="F70" s="8" t="s">
        <v>105</v>
      </c>
      <c r="G70" s="27" t="s">
        <v>15</v>
      </c>
    </row>
    <row r="71" spans="1:7" ht="27" customHeight="1" thickBot="1" x14ac:dyDescent="0.3">
      <c r="A71" s="21" t="s">
        <v>16</v>
      </c>
      <c r="B71" s="22"/>
      <c r="C71" s="23"/>
      <c r="D71" s="24">
        <f>SUM(D70:D70)</f>
        <v>2080.16</v>
      </c>
      <c r="E71" s="23"/>
      <c r="F71" s="25"/>
      <c r="G71" s="26"/>
    </row>
    <row r="72" spans="1:7" x14ac:dyDescent="0.25">
      <c r="A72" s="8" t="s">
        <v>106</v>
      </c>
      <c r="B72" s="13" t="s">
        <v>107</v>
      </c>
      <c r="C72" s="9" t="s">
        <v>23</v>
      </c>
      <c r="D72" s="17">
        <v>97.65</v>
      </c>
      <c r="E72" s="9">
        <v>3222</v>
      </c>
      <c r="F72" s="8" t="s">
        <v>117</v>
      </c>
      <c r="G72" s="27" t="s">
        <v>15</v>
      </c>
    </row>
    <row r="73" spans="1:7" ht="27" customHeight="1" thickBot="1" x14ac:dyDescent="0.3">
      <c r="A73" s="21" t="s">
        <v>16</v>
      </c>
      <c r="B73" s="22"/>
      <c r="C73" s="23"/>
      <c r="D73" s="24">
        <f>SUM(D72:D72)</f>
        <v>97.65</v>
      </c>
      <c r="E73" s="23"/>
      <c r="F73" s="25"/>
      <c r="G73" s="26"/>
    </row>
    <row r="74" spans="1:7" x14ac:dyDescent="0.25">
      <c r="A74" s="8" t="s">
        <v>108</v>
      </c>
      <c r="B74" s="13" t="s">
        <v>109</v>
      </c>
      <c r="C74" s="9" t="s">
        <v>34</v>
      </c>
      <c r="D74" s="17">
        <v>634.25</v>
      </c>
      <c r="E74" s="9">
        <v>4241</v>
      </c>
      <c r="F74" s="8" t="s">
        <v>45</v>
      </c>
      <c r="G74" s="27" t="s">
        <v>15</v>
      </c>
    </row>
    <row r="75" spans="1:7" ht="27" customHeight="1" thickBot="1" x14ac:dyDescent="0.3">
      <c r="A75" s="21" t="s">
        <v>16</v>
      </c>
      <c r="B75" s="22"/>
      <c r="C75" s="23"/>
      <c r="D75" s="24">
        <f>SUM(D74:D74)</f>
        <v>634.25</v>
      </c>
      <c r="E75" s="23"/>
      <c r="F75" s="25"/>
      <c r="G75" s="26"/>
    </row>
    <row r="76" spans="1:7" x14ac:dyDescent="0.25">
      <c r="A76" s="8" t="s">
        <v>110</v>
      </c>
      <c r="B76" s="13" t="s">
        <v>111</v>
      </c>
      <c r="C76" s="9" t="s">
        <v>19</v>
      </c>
      <c r="D76" s="17">
        <v>381.87</v>
      </c>
      <c r="E76" s="9">
        <v>3234</v>
      </c>
      <c r="F76" s="8" t="s">
        <v>92</v>
      </c>
      <c r="G76" s="27" t="s">
        <v>15</v>
      </c>
    </row>
    <row r="77" spans="1:7" ht="27" customHeight="1" thickBot="1" x14ac:dyDescent="0.3">
      <c r="A77" s="21" t="s">
        <v>16</v>
      </c>
      <c r="B77" s="22"/>
      <c r="C77" s="23"/>
      <c r="D77" s="24">
        <f>SUM(D76:D76)</f>
        <v>381.87</v>
      </c>
      <c r="E77" s="23"/>
      <c r="F77" s="25"/>
      <c r="G77" s="26"/>
    </row>
    <row r="78" spans="1:7" x14ac:dyDescent="0.25">
      <c r="A78" s="8"/>
      <c r="B78" s="13"/>
      <c r="C78" s="9"/>
      <c r="D78" s="35">
        <v>91032.45</v>
      </c>
      <c r="E78" s="9">
        <v>3111</v>
      </c>
      <c r="F78" s="8" t="s">
        <v>112</v>
      </c>
      <c r="G78" s="28" t="s">
        <v>15</v>
      </c>
    </row>
    <row r="79" spans="1:7" x14ac:dyDescent="0.25">
      <c r="A79" s="8"/>
      <c r="B79" s="13"/>
      <c r="C79" s="9"/>
      <c r="D79" s="35">
        <v>15020.39</v>
      </c>
      <c r="E79" s="9">
        <v>3162</v>
      </c>
      <c r="F79" s="8" t="s">
        <v>116</v>
      </c>
      <c r="G79" s="28" t="s">
        <v>15</v>
      </c>
    </row>
    <row r="80" spans="1:7" x14ac:dyDescent="0.25">
      <c r="A80" s="8"/>
      <c r="B80" s="13"/>
      <c r="C80" s="9"/>
      <c r="D80" s="35">
        <v>1721.54</v>
      </c>
      <c r="E80" s="9">
        <v>3171</v>
      </c>
      <c r="F80" s="8" t="s">
        <v>115</v>
      </c>
      <c r="G80" s="28" t="s">
        <v>15</v>
      </c>
    </row>
    <row r="81" spans="1:7" x14ac:dyDescent="0.25">
      <c r="A81" s="8"/>
      <c r="B81" s="13"/>
      <c r="C81" s="9"/>
      <c r="D81" s="35">
        <v>1417.06</v>
      </c>
      <c r="E81" s="9">
        <v>3211</v>
      </c>
      <c r="F81" s="8" t="s">
        <v>60</v>
      </c>
      <c r="G81" s="28" t="s">
        <v>15</v>
      </c>
    </row>
    <row r="82" spans="1:7" x14ac:dyDescent="0.25">
      <c r="A82" s="8"/>
      <c r="B82" s="13"/>
      <c r="C82" s="9"/>
      <c r="D82" s="35">
        <v>336</v>
      </c>
      <c r="E82" s="9">
        <v>3295</v>
      </c>
      <c r="F82" s="8" t="s">
        <v>114</v>
      </c>
      <c r="G82" s="28" t="s">
        <v>15</v>
      </c>
    </row>
    <row r="83" spans="1:7" x14ac:dyDescent="0.25">
      <c r="A83" s="8"/>
      <c r="B83" s="13"/>
      <c r="C83" s="9"/>
      <c r="D83" s="35">
        <v>10</v>
      </c>
      <c r="E83" s="9">
        <v>3431</v>
      </c>
      <c r="F83" s="8" t="s">
        <v>71</v>
      </c>
      <c r="G83" s="28" t="s">
        <v>15</v>
      </c>
    </row>
    <row r="84" spans="1:7" ht="21" customHeight="1" thickBot="1" x14ac:dyDescent="0.3">
      <c r="A84" s="21" t="s">
        <v>16</v>
      </c>
      <c r="B84" s="22"/>
      <c r="C84" s="23"/>
      <c r="D84" s="24">
        <f>SUM(D78:D83)</f>
        <v>109537.43999999999</v>
      </c>
      <c r="E84" s="23"/>
      <c r="F84" s="25"/>
      <c r="G84" s="26"/>
    </row>
    <row r="85" spans="1:7" ht="15.75" thickBot="1" x14ac:dyDescent="0.3">
      <c r="A85" s="29" t="s">
        <v>113</v>
      </c>
      <c r="B85" s="30"/>
      <c r="C85" s="31"/>
      <c r="D85" s="32">
        <f>SUM(D8,D10,D12,D14,D16,D18,D20,D22,D24,D26,D28,D30,D32,D35,D37,D39,D41,D45,D47,D49,D51,D53,D55,D57,D59,D61,D63,D65,D67,D69,D71,D73,D75,D77,D84)</f>
        <v>167463.16</v>
      </c>
      <c r="E85" s="31"/>
      <c r="F85" s="33"/>
      <c r="G85" s="34"/>
    </row>
    <row r="86" spans="1:7" x14ac:dyDescent="0.25">
      <c r="A86" s="8"/>
      <c r="B86" s="13"/>
      <c r="C86" s="9"/>
      <c r="D86" s="17"/>
      <c r="E86" s="9"/>
      <c r="F86" s="8"/>
    </row>
    <row r="87" spans="1:7" x14ac:dyDescent="0.25">
      <c r="A87" s="8" t="s">
        <v>121</v>
      </c>
      <c r="B87" s="13"/>
      <c r="C87" s="9"/>
      <c r="D87" s="17"/>
      <c r="E87" s="9"/>
      <c r="F87" s="8" t="s">
        <v>122</v>
      </c>
    </row>
    <row r="88" spans="1:7" x14ac:dyDescent="0.25">
      <c r="A88" s="8"/>
      <c r="B88" s="13"/>
      <c r="C88" s="9"/>
      <c r="D88" s="17"/>
      <c r="E88" s="9"/>
      <c r="F88" s="8" t="s">
        <v>123</v>
      </c>
    </row>
    <row r="89" spans="1:7" x14ac:dyDescent="0.25">
      <c r="A89" s="8"/>
      <c r="B89" s="13"/>
      <c r="C89" s="9"/>
      <c r="D89" s="17"/>
      <c r="E89" s="9"/>
      <c r="F89" s="8"/>
    </row>
    <row r="90" spans="1:7" x14ac:dyDescent="0.25">
      <c r="A90" s="8"/>
      <c r="B90" s="13"/>
      <c r="C90" s="9"/>
      <c r="D90" s="17"/>
      <c r="E90" s="9"/>
      <c r="F90" s="8"/>
    </row>
    <row r="91" spans="1:7" x14ac:dyDescent="0.25">
      <c r="A91" s="8"/>
      <c r="B91" s="13"/>
      <c r="C91" s="9"/>
      <c r="D91" s="17"/>
      <c r="E91" s="9"/>
      <c r="F91" s="8"/>
    </row>
    <row r="92" spans="1:7" x14ac:dyDescent="0.25">
      <c r="A92" s="8"/>
      <c r="B92" s="13"/>
      <c r="C92" s="9"/>
      <c r="D92" s="17"/>
      <c r="E92" s="9"/>
      <c r="F92" s="8"/>
    </row>
    <row r="93" spans="1:7" x14ac:dyDescent="0.25">
      <c r="A93" s="8"/>
      <c r="B93" s="13"/>
      <c r="C93" s="9"/>
      <c r="D93" s="17"/>
      <c r="E93" s="9"/>
      <c r="F93" s="8"/>
    </row>
    <row r="94" spans="1:7" x14ac:dyDescent="0.25">
      <c r="A94" s="8"/>
      <c r="B94" s="13"/>
      <c r="C94" s="9"/>
      <c r="D94" s="17"/>
      <c r="E94" s="9"/>
      <c r="F94" s="8"/>
    </row>
    <row r="95" spans="1:7" x14ac:dyDescent="0.25">
      <c r="A95" s="8"/>
      <c r="B95" s="13"/>
      <c r="C95" s="9"/>
      <c r="D95" s="17"/>
      <c r="E95" s="9"/>
      <c r="F95" s="8"/>
    </row>
    <row r="96" spans="1:7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</row>
    <row r="3992" spans="1:6" x14ac:dyDescent="0.25">
      <c r="A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</sheetData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2024-10-11T10:48:53Z</cp:lastPrinted>
  <dcterms:created xsi:type="dcterms:W3CDTF">2024-03-05T11:42:46Z</dcterms:created>
  <dcterms:modified xsi:type="dcterms:W3CDTF">2024-10-11T10:49:35Z</dcterms:modified>
</cp:coreProperties>
</file>