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9222E483-750B-481E-AD9C-41743856B3AB}" xr6:coauthVersionLast="36" xr6:coauthVersionMax="36" xr10:uidLastSave="{00000000-0000-0000-0000-000000000000}"/>
  <bookViews>
    <workbookView xWindow="0" yWindow="0" windowWidth="28800" windowHeight="13005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6" i="1" l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57" i="1" l="1"/>
</calcChain>
</file>

<file path=xl/sharedStrings.xml><?xml version="1.0" encoding="utf-8"?>
<sst xmlns="http://schemas.openxmlformats.org/spreadsheetml/2006/main" count="158" uniqueCount="88">
  <si>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</si>
  <si>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</si>
  <si>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</si>
  <si>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</si>
  <si>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</si>
  <si>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</si>
  <si>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</si>
  <si>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</si>
  <si>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MONTOVJERNA_x000D_
Vladka Mačeka 11_x000D_
Dubrovnik_x000D_
Tel: +385(20)325588   Fax: +385(20)_x000D_
OIB: 51168714897_x000D_
Mail: racunovodstvo@os-montovjerna-du.skole.hr_x000D_
IBAN: HR3124070001100185523</t>
  </si>
  <si>
    <t xml:space="preserve">Odgovorna Osoba: LUCIJA VUJICA_x000D_
     </t>
  </si>
  <si>
    <t>Isplata Sredstava Za Razdoblje: 01.07.2024 Do 31.07.2024</t>
  </si>
  <si>
    <t>DALIS VL.MIŠEL-OLMAR LUPIS</t>
  </si>
  <si>
    <t>93407572855</t>
  </si>
  <si>
    <t>DUBROVNIK</t>
  </si>
  <si>
    <t>Ostale usluge</t>
  </si>
  <si>
    <t>OŠ MONTOVJERNA</t>
  </si>
  <si>
    <t>Ukupno:</t>
  </si>
  <si>
    <t>PERFECTUM D.O.O.</t>
  </si>
  <si>
    <t>93155201521</t>
  </si>
  <si>
    <t>Uredski materijal i ostali mater. rashod</t>
  </si>
  <si>
    <t>HP-HRVATSKA POŠTA D.D.</t>
  </si>
  <si>
    <t>87311810356</t>
  </si>
  <si>
    <t>ZAGREB</t>
  </si>
  <si>
    <t>Usluge telefona, pošte i prijevoza</t>
  </si>
  <si>
    <t>FINANCIJSKA AGENCIJA</t>
  </si>
  <si>
    <t>85821130368</t>
  </si>
  <si>
    <t>10000 Zagreb</t>
  </si>
  <si>
    <t>BUGOVINA</t>
  </si>
  <si>
    <t>84851676104</t>
  </si>
  <si>
    <t>ČILIPI</t>
  </si>
  <si>
    <t>AP-SPLIT, RAČUNALNE I SRODNE AKTIVNOSTI, D.O.O.</t>
  </si>
  <si>
    <t>82888704837</t>
  </si>
  <si>
    <t>21000 Split</t>
  </si>
  <si>
    <t>HRVATSKI TELEKOM d.d.</t>
  </si>
  <si>
    <t>81793146560</t>
  </si>
  <si>
    <t>HEP-OPSKRBA D.O.O.</t>
  </si>
  <si>
    <t>63073332379</t>
  </si>
  <si>
    <t>Energija</t>
  </si>
  <si>
    <t>JVP DUBROVAČKI VATROGASCI</t>
  </si>
  <si>
    <t>53151981382</t>
  </si>
  <si>
    <t>20000 DUBROVNIK</t>
  </si>
  <si>
    <t>Usluge tekućeg i investicionog održavanj</t>
  </si>
  <si>
    <t>ARCUS INGENIUM d.o.o.</t>
  </si>
  <si>
    <t>52981606243</t>
  </si>
  <si>
    <t>20000 Dubrovmik</t>
  </si>
  <si>
    <t>OTP BANKA</t>
  </si>
  <si>
    <t>52508873833</t>
  </si>
  <si>
    <t>DOMOVINSKOG RATA 61</t>
  </si>
  <si>
    <t>Bankarske usluge i usluge platnog promet</t>
  </si>
  <si>
    <t>BAMBOLA</t>
  </si>
  <si>
    <t>52095540023</t>
  </si>
  <si>
    <t>KRMEK D.O.O.</t>
  </si>
  <si>
    <t>44822481173</t>
  </si>
  <si>
    <t>MOKOŠICA</t>
  </si>
  <si>
    <t>Komunalne usluge</t>
  </si>
  <si>
    <t>SECURITAS HRVATSKA d.o.o.</t>
  </si>
  <si>
    <t>33679708526</t>
  </si>
  <si>
    <t>10010 Zagreb-Sloboština</t>
  </si>
  <si>
    <t>TABONE j.d.o.o.</t>
  </si>
  <si>
    <t>19736682101</t>
  </si>
  <si>
    <t>ČISTOĆA</t>
  </si>
  <si>
    <t>16912997621</t>
  </si>
  <si>
    <t>DB KANTUN d.o.o.</t>
  </si>
  <si>
    <t>16278459495</t>
  </si>
  <si>
    <t>Dubrovnik</t>
  </si>
  <si>
    <t>KONE d.o.o.</t>
  </si>
  <si>
    <t>15526597734</t>
  </si>
  <si>
    <t>MARINKOLOR d.o.o.</t>
  </si>
  <si>
    <t>14739539015</t>
  </si>
  <si>
    <t>20000 Dubrovnik</t>
  </si>
  <si>
    <t>Materijal i dijelovi za tekuće i investi</t>
  </si>
  <si>
    <t>PEKARA RUSICA D.O.O.</t>
  </si>
  <si>
    <t>10841113574</t>
  </si>
  <si>
    <t>HIT SERVIS D.O.O.</t>
  </si>
  <si>
    <t>08934476789</t>
  </si>
  <si>
    <t>KUPARI</t>
  </si>
  <si>
    <t>VODOVOD DUBROVNIK d.o.o.</t>
  </si>
  <si>
    <t>00862047577</t>
  </si>
  <si>
    <t>Plaće za redovan rad</t>
  </si>
  <si>
    <t>Naknade za prijevoz, za rad na terenu i</t>
  </si>
  <si>
    <t>Sveukupno:</t>
  </si>
  <si>
    <t>Plaće bolovanje (hzzo)</t>
  </si>
  <si>
    <t>Ostale obveze za zaposlene (nagrade)</t>
  </si>
  <si>
    <t>Materijal I sirovine</t>
  </si>
  <si>
    <t>Računalne usluge</t>
  </si>
  <si>
    <t>U Dubrovnik, 12.08.2024. godine</t>
  </si>
  <si>
    <t>Ravnateljica</t>
  </si>
  <si>
    <t>Lucija Vujica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</si>
</sst>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5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5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78"/>
  <sheetViews>
    <sheetView tabSelected="1" zoomScaleNormal="100" workbookViewId="0">
      <selection activeCell="G1" sqref="G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/>
      <c r="C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190</v>
      </c>
      <c r="E7" s="10">
        <v>3239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190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13</v>
      </c>
      <c r="D9" s="18">
        <v>4055.98</v>
      </c>
      <c r="E9" s="10">
        <v>3221</v>
      </c>
      <c r="F9" s="9" t="s">
        <v>19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4055.98</v>
      </c>
      <c r="E10" s="24"/>
      <c r="F10" s="26"/>
      <c r="G10" s="27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42.2</v>
      </c>
      <c r="E11" s="10">
        <v>3231</v>
      </c>
      <c r="F11" s="9" t="s">
        <v>23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42.2</v>
      </c>
      <c r="E12" s="24"/>
      <c r="F12" s="26"/>
      <c r="G12" s="27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66.36</v>
      </c>
      <c r="E13" s="10">
        <v>3238</v>
      </c>
      <c r="F13" s="9" t="s">
        <v>84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66.36</v>
      </c>
      <c r="E14" s="24"/>
      <c r="F14" s="26"/>
      <c r="G14" s="27"/>
    </row>
    <row r="15" spans="1:7" x14ac:dyDescent="0.25">
      <c r="A15" s="9" t="s">
        <v>27</v>
      </c>
      <c r="B15" s="14" t="s">
        <v>28</v>
      </c>
      <c r="C15" s="10" t="s">
        <v>29</v>
      </c>
      <c r="D15" s="18">
        <v>265.93</v>
      </c>
      <c r="E15" s="10">
        <v>3221</v>
      </c>
      <c r="F15" s="9" t="s">
        <v>19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265.93</v>
      </c>
      <c r="E16" s="24"/>
      <c r="F16" s="26"/>
      <c r="G16" s="27"/>
    </row>
    <row r="17" spans="1:7" x14ac:dyDescent="0.25">
      <c r="A17" s="9" t="s">
        <v>30</v>
      </c>
      <c r="B17" s="14" t="s">
        <v>31</v>
      </c>
      <c r="C17" s="10" t="s">
        <v>32</v>
      </c>
      <c r="D17" s="18">
        <v>104.54</v>
      </c>
      <c r="E17" s="10">
        <v>3238</v>
      </c>
      <c r="F17" s="9" t="s">
        <v>84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104.54</v>
      </c>
      <c r="E18" s="24"/>
      <c r="F18" s="26"/>
      <c r="G18" s="27"/>
    </row>
    <row r="19" spans="1:7" x14ac:dyDescent="0.25">
      <c r="A19" s="9" t="s">
        <v>33</v>
      </c>
      <c r="B19" s="14" t="s">
        <v>34</v>
      </c>
      <c r="C19" s="10" t="s">
        <v>26</v>
      </c>
      <c r="D19" s="18">
        <v>355.88</v>
      </c>
      <c r="E19" s="10">
        <v>3231</v>
      </c>
      <c r="F19" s="9" t="s">
        <v>23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355.88</v>
      </c>
      <c r="E20" s="24"/>
      <c r="F20" s="26"/>
      <c r="G20" s="27"/>
    </row>
    <row r="21" spans="1:7" x14ac:dyDescent="0.25">
      <c r="A21" s="9" t="s">
        <v>35</v>
      </c>
      <c r="B21" s="14" t="s">
        <v>36</v>
      </c>
      <c r="C21" s="10" t="s">
        <v>22</v>
      </c>
      <c r="D21" s="18">
        <v>3263.24</v>
      </c>
      <c r="E21" s="10">
        <v>3223</v>
      </c>
      <c r="F21" s="9" t="s">
        <v>37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3263.24</v>
      </c>
      <c r="E22" s="24"/>
      <c r="F22" s="26"/>
      <c r="G22" s="27"/>
    </row>
    <row r="23" spans="1:7" x14ac:dyDescent="0.25">
      <c r="A23" s="9" t="s">
        <v>38</v>
      </c>
      <c r="B23" s="14" t="s">
        <v>39</v>
      </c>
      <c r="C23" s="10" t="s">
        <v>40</v>
      </c>
      <c r="D23" s="18">
        <v>91.25</v>
      </c>
      <c r="E23" s="10">
        <v>3232</v>
      </c>
      <c r="F23" s="9" t="s">
        <v>41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91.25</v>
      </c>
      <c r="E24" s="24"/>
      <c r="F24" s="26"/>
      <c r="G24" s="27"/>
    </row>
    <row r="25" spans="1:7" x14ac:dyDescent="0.25">
      <c r="A25" s="9" t="s">
        <v>42</v>
      </c>
      <c r="B25" s="14" t="s">
        <v>43</v>
      </c>
      <c r="C25" s="10" t="s">
        <v>44</v>
      </c>
      <c r="D25" s="18">
        <v>872.71</v>
      </c>
      <c r="E25" s="10">
        <v>3232</v>
      </c>
      <c r="F25" s="9" t="s">
        <v>41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872.71</v>
      </c>
      <c r="E26" s="24"/>
      <c r="F26" s="26"/>
      <c r="G26" s="27"/>
    </row>
    <row r="27" spans="1:7" x14ac:dyDescent="0.25">
      <c r="A27" s="9" t="s">
        <v>45</v>
      </c>
      <c r="B27" s="14" t="s">
        <v>46</v>
      </c>
      <c r="C27" s="10" t="s">
        <v>47</v>
      </c>
      <c r="D27" s="18">
        <v>114.72</v>
      </c>
      <c r="E27" s="10">
        <v>3431</v>
      </c>
      <c r="F27" s="9" t="s">
        <v>48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114.72</v>
      </c>
      <c r="E28" s="24"/>
      <c r="F28" s="26"/>
      <c r="G28" s="27"/>
    </row>
    <row r="29" spans="1:7" x14ac:dyDescent="0.25">
      <c r="A29" s="9" t="s">
        <v>49</v>
      </c>
      <c r="B29" s="14" t="s">
        <v>50</v>
      </c>
      <c r="C29" s="10" t="s">
        <v>13</v>
      </c>
      <c r="D29" s="18">
        <v>9.5299999999999994</v>
      </c>
      <c r="E29" s="10">
        <v>3221</v>
      </c>
      <c r="F29" s="9" t="s">
        <v>19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9.5299999999999994</v>
      </c>
      <c r="E30" s="24"/>
      <c r="F30" s="26"/>
      <c r="G30" s="27"/>
    </row>
    <row r="31" spans="1:7" x14ac:dyDescent="0.25">
      <c r="A31" s="9" t="s">
        <v>51</v>
      </c>
      <c r="B31" s="14" t="s">
        <v>52</v>
      </c>
      <c r="C31" s="10" t="s">
        <v>53</v>
      </c>
      <c r="D31" s="18">
        <v>562.5</v>
      </c>
      <c r="E31" s="10">
        <v>3234</v>
      </c>
      <c r="F31" s="9" t="s">
        <v>54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562.5</v>
      </c>
      <c r="E32" s="24"/>
      <c r="F32" s="26"/>
      <c r="G32" s="27"/>
    </row>
    <row r="33" spans="1:7" x14ac:dyDescent="0.25">
      <c r="A33" s="9" t="s">
        <v>55</v>
      </c>
      <c r="B33" s="14" t="s">
        <v>56</v>
      </c>
      <c r="C33" s="10" t="s">
        <v>57</v>
      </c>
      <c r="D33" s="18">
        <v>49.78</v>
      </c>
      <c r="E33" s="10">
        <v>3232</v>
      </c>
      <c r="F33" s="9" t="s">
        <v>41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49.78</v>
      </c>
      <c r="E34" s="24"/>
      <c r="F34" s="26"/>
      <c r="G34" s="27"/>
    </row>
    <row r="35" spans="1:7" x14ac:dyDescent="0.25">
      <c r="A35" s="9" t="s">
        <v>58</v>
      </c>
      <c r="B35" s="14" t="s">
        <v>59</v>
      </c>
      <c r="C35" s="10" t="s">
        <v>13</v>
      </c>
      <c r="D35" s="18">
        <v>17096.810000000001</v>
      </c>
      <c r="E35" s="10">
        <v>3222</v>
      </c>
      <c r="F35" s="9" t="s">
        <v>83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17096.810000000001</v>
      </c>
      <c r="E36" s="24"/>
      <c r="F36" s="26"/>
      <c r="G36" s="27"/>
    </row>
    <row r="37" spans="1:7" x14ac:dyDescent="0.25">
      <c r="A37" s="9" t="s">
        <v>60</v>
      </c>
      <c r="B37" s="14" t="s">
        <v>61</v>
      </c>
      <c r="C37" s="10" t="s">
        <v>13</v>
      </c>
      <c r="D37" s="18">
        <v>487.09</v>
      </c>
      <c r="E37" s="10">
        <v>3234</v>
      </c>
      <c r="F37" s="9" t="s">
        <v>54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487.09</v>
      </c>
      <c r="E38" s="24"/>
      <c r="F38" s="26"/>
      <c r="G38" s="27"/>
    </row>
    <row r="39" spans="1:7" x14ac:dyDescent="0.25">
      <c r="A39" s="9" t="s">
        <v>62</v>
      </c>
      <c r="B39" s="14" t="s">
        <v>63</v>
      </c>
      <c r="C39" s="10" t="s">
        <v>64</v>
      </c>
      <c r="D39" s="18">
        <v>349.45</v>
      </c>
      <c r="E39" s="10">
        <v>3222</v>
      </c>
      <c r="F39" s="9" t="s">
        <v>83</v>
      </c>
      <c r="G39" s="28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349.45</v>
      </c>
      <c r="E40" s="24"/>
      <c r="F40" s="26"/>
      <c r="G40" s="27"/>
    </row>
    <row r="41" spans="1:7" x14ac:dyDescent="0.25">
      <c r="A41" s="9" t="s">
        <v>65</v>
      </c>
      <c r="B41" s="14" t="s">
        <v>66</v>
      </c>
      <c r="C41" s="10" t="s">
        <v>26</v>
      </c>
      <c r="D41" s="18">
        <v>62.05</v>
      </c>
      <c r="E41" s="10">
        <v>3232</v>
      </c>
      <c r="F41" s="9" t="s">
        <v>41</v>
      </c>
      <c r="G41" s="28" t="s">
        <v>15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62.05</v>
      </c>
      <c r="E42" s="24"/>
      <c r="F42" s="26"/>
      <c r="G42" s="27"/>
    </row>
    <row r="43" spans="1:7" x14ac:dyDescent="0.25">
      <c r="A43" s="9" t="s">
        <v>67</v>
      </c>
      <c r="B43" s="14" t="s">
        <v>68</v>
      </c>
      <c r="C43" s="10" t="s">
        <v>69</v>
      </c>
      <c r="D43" s="18">
        <v>70.290000000000006</v>
      </c>
      <c r="E43" s="10">
        <v>3224</v>
      </c>
      <c r="F43" s="9" t="s">
        <v>70</v>
      </c>
      <c r="G43" s="28" t="s">
        <v>15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70.290000000000006</v>
      </c>
      <c r="E44" s="24"/>
      <c r="F44" s="26"/>
      <c r="G44" s="27"/>
    </row>
    <row r="45" spans="1:7" x14ac:dyDescent="0.25">
      <c r="A45" s="9" t="s">
        <v>71</v>
      </c>
      <c r="B45" s="14" t="s">
        <v>72</v>
      </c>
      <c r="C45" s="10" t="s">
        <v>13</v>
      </c>
      <c r="D45" s="18">
        <v>75.290000000000006</v>
      </c>
      <c r="E45" s="10">
        <v>3222</v>
      </c>
      <c r="F45" s="9" t="s">
        <v>83</v>
      </c>
      <c r="G45" s="28" t="s">
        <v>15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75.290000000000006</v>
      </c>
      <c r="E46" s="24"/>
      <c r="F46" s="26"/>
      <c r="G46" s="27"/>
    </row>
    <row r="47" spans="1:7" x14ac:dyDescent="0.25">
      <c r="A47" s="9" t="s">
        <v>73</v>
      </c>
      <c r="B47" s="14" t="s">
        <v>74</v>
      </c>
      <c r="C47" s="10" t="s">
        <v>75</v>
      </c>
      <c r="D47" s="18">
        <v>750</v>
      </c>
      <c r="E47" s="10">
        <v>3232</v>
      </c>
      <c r="F47" s="9" t="s">
        <v>41</v>
      </c>
      <c r="G47" s="28" t="s">
        <v>15</v>
      </c>
    </row>
    <row r="48" spans="1:7" ht="27" customHeight="1" thickBot="1" x14ac:dyDescent="0.3">
      <c r="A48" s="22" t="s">
        <v>16</v>
      </c>
      <c r="B48" s="23"/>
      <c r="C48" s="24"/>
      <c r="D48" s="25">
        <f>SUM(D47:D47)</f>
        <v>750</v>
      </c>
      <c r="E48" s="24"/>
      <c r="F48" s="26"/>
      <c r="G48" s="27"/>
    </row>
    <row r="49" spans="1:7" x14ac:dyDescent="0.25">
      <c r="A49" s="9" t="s">
        <v>76</v>
      </c>
      <c r="B49" s="14" t="s">
        <v>77</v>
      </c>
      <c r="C49" s="10" t="s">
        <v>69</v>
      </c>
      <c r="D49" s="18">
        <v>427.52</v>
      </c>
      <c r="E49" s="10">
        <v>3234</v>
      </c>
      <c r="F49" s="9" t="s">
        <v>54</v>
      </c>
      <c r="G49" s="28" t="s">
        <v>15</v>
      </c>
    </row>
    <row r="50" spans="1:7" ht="27" customHeight="1" thickBot="1" x14ac:dyDescent="0.3">
      <c r="A50" s="22" t="s">
        <v>16</v>
      </c>
      <c r="B50" s="23"/>
      <c r="C50" s="24"/>
      <c r="D50" s="25">
        <f>SUM(D49:D49)</f>
        <v>427.52</v>
      </c>
      <c r="E50" s="24"/>
      <c r="F50" s="26"/>
      <c r="G50" s="27"/>
    </row>
    <row r="51" spans="1:7" x14ac:dyDescent="0.25">
      <c r="A51" s="9"/>
      <c r="B51" s="14"/>
      <c r="C51" s="10"/>
      <c r="D51" s="18">
        <v>99827.15</v>
      </c>
      <c r="E51" s="10">
        <v>3111</v>
      </c>
      <c r="F51" s="9" t="s">
        <v>78</v>
      </c>
      <c r="G51" s="28" t="s">
        <v>15</v>
      </c>
    </row>
    <row r="52" spans="1:7" x14ac:dyDescent="0.25">
      <c r="A52" s="9"/>
      <c r="B52" s="14"/>
      <c r="C52" s="10"/>
      <c r="D52" s="18">
        <v>282.52</v>
      </c>
      <c r="E52" s="10">
        <v>3122</v>
      </c>
      <c r="F52" s="9" t="s">
        <v>81</v>
      </c>
      <c r="G52" s="29" t="s">
        <v>15</v>
      </c>
    </row>
    <row r="53" spans="1:7" x14ac:dyDescent="0.25">
      <c r="A53" s="9"/>
      <c r="B53" s="14"/>
      <c r="C53" s="10"/>
      <c r="D53" s="18">
        <v>16471.490000000002</v>
      </c>
      <c r="E53" s="10">
        <v>3162</v>
      </c>
      <c r="F53" s="9" t="s">
        <v>78</v>
      </c>
      <c r="G53" s="29" t="s">
        <v>15</v>
      </c>
    </row>
    <row r="54" spans="1:7" x14ac:dyDescent="0.25">
      <c r="A54" s="9"/>
      <c r="B54" s="14"/>
      <c r="C54" s="10"/>
      <c r="D54" s="18">
        <v>300</v>
      </c>
      <c r="E54" s="10">
        <v>3171</v>
      </c>
      <c r="F54" s="9" t="s">
        <v>82</v>
      </c>
      <c r="G54" s="29" t="s">
        <v>15</v>
      </c>
    </row>
    <row r="55" spans="1:7" x14ac:dyDescent="0.25">
      <c r="A55" s="9"/>
      <c r="B55" s="14"/>
      <c r="C55" s="10"/>
      <c r="D55" s="18">
        <v>2130.85</v>
      </c>
      <c r="E55" s="10">
        <v>3212</v>
      </c>
      <c r="F55" s="9" t="s">
        <v>79</v>
      </c>
      <c r="G55" s="29" t="s">
        <v>15</v>
      </c>
    </row>
    <row r="56" spans="1:7" ht="21" customHeight="1" thickBot="1" x14ac:dyDescent="0.3">
      <c r="A56" s="22" t="s">
        <v>16</v>
      </c>
      <c r="B56" s="23"/>
      <c r="C56" s="24"/>
      <c r="D56" s="25">
        <f>SUM(D51:D55)</f>
        <v>119012.01000000001</v>
      </c>
      <c r="E56" s="24"/>
      <c r="F56" s="26"/>
      <c r="G56" s="27"/>
    </row>
    <row r="57" spans="1:7" ht="15.75" thickBot="1" x14ac:dyDescent="0.3">
      <c r="A57" s="30" t="s">
        <v>80</v>
      </c>
      <c r="B57" s="31"/>
      <c r="C57" s="32"/>
      <c r="D57" s="33">
        <f>SUM(D8,D10,D12,D14,D16,D18,D20,D22,D24,D26,D28,D30,D32,D34,D36,D38,D40,D42,D44,D46,D48,D50,D56)</f>
        <v>148375.13</v>
      </c>
      <c r="E57" s="32"/>
      <c r="F57" s="34"/>
      <c r="G57" s="35"/>
    </row>
    <row r="58" spans="1:7" x14ac:dyDescent="0.25">
      <c r="A58" s="9"/>
      <c r="B58" s="14"/>
      <c r="C58" s="10"/>
      <c r="D58" s="18"/>
      <c r="E58" s="10"/>
      <c r="F58" s="9"/>
    </row>
    <row r="59" spans="1:7" x14ac:dyDescent="0.25">
      <c r="A59" s="9" t="s">
        <v>85</v>
      </c>
      <c r="B59" s="14"/>
      <c r="C59" s="10"/>
      <c r="D59" s="18"/>
      <c r="E59" s="10"/>
      <c r="F59" s="9" t="s">
        <v>86</v>
      </c>
    </row>
    <row r="60" spans="1:7" x14ac:dyDescent="0.25">
      <c r="A60" s="9"/>
      <c r="B60" s="14"/>
      <c r="C60" s="10"/>
      <c r="D60" s="18"/>
      <c r="E60" s="10"/>
      <c r="F60" s="9" t="s">
        <v>87</v>
      </c>
    </row>
    <row r="61" spans="1:7" x14ac:dyDescent="0.25">
      <c r="A61" s="9"/>
      <c r="B61" s="14"/>
      <c r="C61" s="10"/>
      <c r="D61" s="18"/>
      <c r="E61" s="10"/>
      <c r="F61" s="9"/>
    </row>
    <row r="62" spans="1:7" x14ac:dyDescent="0.25">
      <c r="A62" s="9"/>
      <c r="B62" s="14"/>
      <c r="C62" s="10"/>
      <c r="D62" s="18"/>
      <c r="E62" s="10"/>
      <c r="F62" s="9"/>
    </row>
    <row r="63" spans="1:7" x14ac:dyDescent="0.25">
      <c r="A63" s="9"/>
      <c r="B63" s="14"/>
      <c r="C63" s="10"/>
      <c r="D63" s="18"/>
      <c r="E63" s="10"/>
      <c r="F63" s="9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</sheetData>
  <pageMargins left="0.25" right="0.25" top="0.75" bottom="0.75" header="0.3" footer="0.3"/>
  <pageSetup paperSize="9"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cp:lastPrinted>2024-08-12T08:31:52Z</cp:lastPrinted>
  <dcterms:created xsi:type="dcterms:W3CDTF">2024-03-05T11:42:46Z</dcterms:created>
  <dcterms:modified xsi:type="dcterms:W3CDTF">2024-08-12T08:32:34Z</dcterms:modified>
</cp:coreProperties>
</file>