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943FD93-DB9C-48C8-ADC5-A40982CF55A5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7" i="1"/>
  <c r="D65" i="1"/>
  <c r="D63" i="1"/>
  <c r="D61" i="1"/>
  <c r="D58" i="1"/>
  <c r="D56" i="1"/>
  <c r="D54" i="1"/>
  <c r="D52" i="1"/>
  <c r="D50" i="1"/>
  <c r="D48" i="1"/>
  <c r="D46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  <c r="D78" i="1" l="1"/>
</calcChain>
</file>

<file path=xl/sharedStrings.xml><?xml version="1.0" encoding="utf-8"?>
<sst xmlns="http://schemas.openxmlformats.org/spreadsheetml/2006/main" count="169" uniqueCount="108">
  <si>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</si>
  <si>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</si>
  <si>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</si>
  <si>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</si>
  <si>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</si>
  <si>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</si>
  <si>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</si>
  <si>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</si>
  <si>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</si>
  <si>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01.04.2024 Do 30.04.2024</t>
  </si>
  <si>
    <t>PERFECTUM D.O.O.</t>
  </si>
  <si>
    <t>93155201521</t>
  </si>
  <si>
    <t>DUBROVNIK</t>
  </si>
  <si>
    <t>Uredski materijal i ostali mater. rashod</t>
  </si>
  <si>
    <t>Ukupno:</t>
  </si>
  <si>
    <t>HP-HRVATSKA POŠTA D.D.</t>
  </si>
  <si>
    <t>87311810356</t>
  </si>
  <si>
    <t>ZAGREB</t>
  </si>
  <si>
    <t>Usluge telefona, pošte i prijevoza</t>
  </si>
  <si>
    <t>LIBERTINA DUBROVNIK D.O.O.</t>
  </si>
  <si>
    <t>86125246309</t>
  </si>
  <si>
    <t>FINANCIJSKA AGENCIJA</t>
  </si>
  <si>
    <t>85821130368</t>
  </si>
  <si>
    <t>10000 Zagreb</t>
  </si>
  <si>
    <t>AP-SPLIT, RAČUNALNE I SRODNE AKTIVNOSTI, D.O.O.</t>
  </si>
  <si>
    <t>82888704837</t>
  </si>
  <si>
    <t>21000 Split</t>
  </si>
  <si>
    <t>HRVATSKI TELEKOM d.d.</t>
  </si>
  <si>
    <t>81793146560</t>
  </si>
  <si>
    <t>NARODNE NOVINE d.d.</t>
  </si>
  <si>
    <t>64546066176</t>
  </si>
  <si>
    <t>10020 Zagreb</t>
  </si>
  <si>
    <t>HEP-OPSKRBA D.O.O.</t>
  </si>
  <si>
    <t>63073332379</t>
  </si>
  <si>
    <t>Energija</t>
  </si>
  <si>
    <t>KONZUM PLUS D.O.O.</t>
  </si>
  <si>
    <t>62226620908</t>
  </si>
  <si>
    <t>JAVNI BILJEŽNIK LUCE BRONZAN</t>
  </si>
  <si>
    <t>60171949411</t>
  </si>
  <si>
    <t>JVP DUBROVAČKI VATROGASCI</t>
  </si>
  <si>
    <t>53151981382</t>
  </si>
  <si>
    <t>20000 DUBROVNIK</t>
  </si>
  <si>
    <t>Usluge tekućeg i investicionog održavanj</t>
  </si>
  <si>
    <t>ARCUS INGENIUM d.o.o.</t>
  </si>
  <si>
    <t>52981606243</t>
  </si>
  <si>
    <t>20000 Dubrovmik</t>
  </si>
  <si>
    <t>Uredska oprema i namještaj</t>
  </si>
  <si>
    <t>OTP BANKA</t>
  </si>
  <si>
    <t>52508873833</t>
  </si>
  <si>
    <t>DOMOVINSKOG RATA 61</t>
  </si>
  <si>
    <t>Bankarske usluge i usluge platnog promet</t>
  </si>
  <si>
    <t>DUBROVNIK TOURS</t>
  </si>
  <si>
    <t>47875301914</t>
  </si>
  <si>
    <t>Ostali nespomenuti rashodi poslovanja</t>
  </si>
  <si>
    <t>LUJO AUTO D.O.O.</t>
  </si>
  <si>
    <t>47152479984</t>
  </si>
  <si>
    <t>METKOVIĆ</t>
  </si>
  <si>
    <t>Naknade građanima i kućanstvima u novcu</t>
  </si>
  <si>
    <t>TISKARA ZELINA D.D.</t>
  </si>
  <si>
    <t>44670908452</t>
  </si>
  <si>
    <t>SVETI IVAN ZELINA</t>
  </si>
  <si>
    <t>LIBERTAS-DUBROVNIK D.O.O.</t>
  </si>
  <si>
    <t>36411681446</t>
  </si>
  <si>
    <t>NAKNADE GRAĐANIMA I KUĆANSTVIMA U NARAVI</t>
  </si>
  <si>
    <t>SECURITAS HRVATSKA d.o.o.</t>
  </si>
  <si>
    <t>33679708526</t>
  </si>
  <si>
    <t>10010 Zagreb-Sloboština</t>
  </si>
  <si>
    <t>Ostale usluge</t>
  </si>
  <si>
    <t>ATTS D.O.O. DUBROVNIK</t>
  </si>
  <si>
    <t>32251687802</t>
  </si>
  <si>
    <t>20236 MOKOŠICA</t>
  </si>
  <si>
    <t>TABONE j.d.o.o.</t>
  </si>
  <si>
    <t>19736682101</t>
  </si>
  <si>
    <t>ČISTOĆA</t>
  </si>
  <si>
    <t>16912997621</t>
  </si>
  <si>
    <t>Komunalne usluge</t>
  </si>
  <si>
    <t>VITO DUBROVNIK D.O.O.</t>
  </si>
  <si>
    <t>16344302724</t>
  </si>
  <si>
    <t>DB KANTUN d.o.o.</t>
  </si>
  <si>
    <t>16278459495</t>
  </si>
  <si>
    <t>Dubrovnik</t>
  </si>
  <si>
    <t>KONE d.o.o.</t>
  </si>
  <si>
    <t>15526597734</t>
  </si>
  <si>
    <t>MARINKOLOR d.o.o.</t>
  </si>
  <si>
    <t>14739539015</t>
  </si>
  <si>
    <t>20000 Dubrovnik</t>
  </si>
  <si>
    <t>Materijal i dijelovi za tekuće i investi</t>
  </si>
  <si>
    <t>PEKARA RUSICA D.O.O.</t>
  </si>
  <si>
    <t>10841113574</t>
  </si>
  <si>
    <t>ILIŠKOVIĆ D.O.O. ZA TURIZAM</t>
  </si>
  <si>
    <t>10449930237</t>
  </si>
  <si>
    <t>KORČULA</t>
  </si>
  <si>
    <t>VODOVOD DUBROVNIK d.o.o.</t>
  </si>
  <si>
    <t>00862047577</t>
  </si>
  <si>
    <t>Plaće za redovan rad</t>
  </si>
  <si>
    <t>Službena putovanja</t>
  </si>
  <si>
    <t>Naknade za prijevoz, za rad na terenu i</t>
  </si>
  <si>
    <t>Intelektualne i osobne usluge</t>
  </si>
  <si>
    <t>Sveukupno:</t>
  </si>
  <si>
    <t>Pristojbe I naknade</t>
  </si>
  <si>
    <t>Ostale obveze za zaposlene (nagrade)</t>
  </si>
  <si>
    <t>Plaća za redovan rad</t>
  </si>
  <si>
    <t>Plaće bolovanja (hzzo)</t>
  </si>
  <si>
    <t>Materijal I sirovine</t>
  </si>
  <si>
    <t>Računalne usluge</t>
  </si>
  <si>
    <t>U Dubrovniku, 09.05.2024. godine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</si>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</sst>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6"/>
  <sheetViews>
    <sheetView tabSelected="1" zoomScaleNormal="100" workbookViewId="0">
      <selection activeCell="F81" sqref="A1:F81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</cols>
  <sheetData>
    <row r="1" spans="1:6" ht="114" customHeight="1" x14ac:dyDescent="0.25">
      <c r="A1" s="18" t="s">
        <v>7</v>
      </c>
      <c r="F1" s="19" t="s">
        <v>8</v>
      </c>
    </row>
    <row r="2" spans="1:6" s="1" customFormat="1" ht="28.5" customHeight="1" x14ac:dyDescent="0.35">
      <c r="A2" s="4" t="s">
        <v>0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34"/>
      <c r="C4" s="34" t="s">
        <v>9</v>
      </c>
    </row>
    <row r="5" spans="1:6" ht="19.5" customHeight="1" thickBot="1" x14ac:dyDescent="0.3">
      <c r="C5" s="2"/>
    </row>
    <row r="6" spans="1:6" ht="36.75" customHeight="1" thickTop="1" thickBot="1" x14ac:dyDescent="0.3">
      <c r="A6" s="5" t="s">
        <v>1</v>
      </c>
      <c r="B6" s="12" t="s">
        <v>2</v>
      </c>
      <c r="C6" s="6" t="s">
        <v>3</v>
      </c>
      <c r="D6" s="16" t="s">
        <v>4</v>
      </c>
      <c r="E6" s="5" t="s">
        <v>5</v>
      </c>
      <c r="F6" s="7" t="s">
        <v>6</v>
      </c>
    </row>
    <row r="7" spans="1:6" ht="15.75" thickTop="1" x14ac:dyDescent="0.25">
      <c r="A7" s="8" t="s">
        <v>10</v>
      </c>
      <c r="B7" s="13" t="s">
        <v>11</v>
      </c>
      <c r="C7" s="9" t="s">
        <v>12</v>
      </c>
      <c r="D7" s="17">
        <v>1117.8699999999999</v>
      </c>
      <c r="E7" s="9">
        <v>3221</v>
      </c>
      <c r="F7" s="20" t="s">
        <v>13</v>
      </c>
    </row>
    <row r="8" spans="1:6" ht="27" customHeight="1" thickBot="1" x14ac:dyDescent="0.3">
      <c r="A8" s="21" t="s">
        <v>14</v>
      </c>
      <c r="B8" s="22"/>
      <c r="C8" s="23"/>
      <c r="D8" s="24">
        <f>SUM(D7:D7)</f>
        <v>1117.8699999999999</v>
      </c>
      <c r="E8" s="23"/>
      <c r="F8" s="25"/>
    </row>
    <row r="9" spans="1:6" x14ac:dyDescent="0.25">
      <c r="A9" s="8" t="s">
        <v>15</v>
      </c>
      <c r="B9" s="13" t="s">
        <v>16</v>
      </c>
      <c r="C9" s="9" t="s">
        <v>17</v>
      </c>
      <c r="D9" s="17">
        <v>55.33</v>
      </c>
      <c r="E9" s="9">
        <v>3231</v>
      </c>
      <c r="F9" s="26" t="s">
        <v>18</v>
      </c>
    </row>
    <row r="10" spans="1:6" ht="27" customHeight="1" thickBot="1" x14ac:dyDescent="0.3">
      <c r="A10" s="21" t="s">
        <v>14</v>
      </c>
      <c r="B10" s="22"/>
      <c r="C10" s="23"/>
      <c r="D10" s="24">
        <f>SUM(D9:D9)</f>
        <v>55.33</v>
      </c>
      <c r="E10" s="23"/>
      <c r="F10" s="25"/>
    </row>
    <row r="11" spans="1:6" x14ac:dyDescent="0.25">
      <c r="A11" s="8" t="s">
        <v>19</v>
      </c>
      <c r="B11" s="13" t="s">
        <v>20</v>
      </c>
      <c r="C11" s="9" t="s">
        <v>12</v>
      </c>
      <c r="D11" s="17">
        <v>83.33</v>
      </c>
      <c r="E11" s="9">
        <v>3221</v>
      </c>
      <c r="F11" s="26" t="s">
        <v>13</v>
      </c>
    </row>
    <row r="12" spans="1:6" ht="27" customHeight="1" thickBot="1" x14ac:dyDescent="0.3">
      <c r="A12" s="21" t="s">
        <v>14</v>
      </c>
      <c r="B12" s="22"/>
      <c r="C12" s="23"/>
      <c r="D12" s="24">
        <f>SUM(D11:D11)</f>
        <v>83.33</v>
      </c>
      <c r="E12" s="23"/>
      <c r="F12" s="25"/>
    </row>
    <row r="13" spans="1:6" x14ac:dyDescent="0.25">
      <c r="A13" s="8" t="s">
        <v>21</v>
      </c>
      <c r="B13" s="13" t="s">
        <v>22</v>
      </c>
      <c r="C13" s="9" t="s">
        <v>23</v>
      </c>
      <c r="D13" s="17">
        <v>1.66</v>
      </c>
      <c r="E13" s="9">
        <v>3238</v>
      </c>
      <c r="F13" s="26" t="s">
        <v>104</v>
      </c>
    </row>
    <row r="14" spans="1:6" ht="27" customHeight="1" thickBot="1" x14ac:dyDescent="0.3">
      <c r="A14" s="21" t="s">
        <v>14</v>
      </c>
      <c r="B14" s="22"/>
      <c r="C14" s="23"/>
      <c r="D14" s="24">
        <f>SUM(D13:D13)</f>
        <v>1.66</v>
      </c>
      <c r="E14" s="23"/>
      <c r="F14" s="25"/>
    </row>
    <row r="15" spans="1:6" x14ac:dyDescent="0.25">
      <c r="A15" s="8" t="s">
        <v>24</v>
      </c>
      <c r="B15" s="13" t="s">
        <v>25</v>
      </c>
      <c r="C15" s="9" t="s">
        <v>26</v>
      </c>
      <c r="D15" s="17">
        <v>104.54</v>
      </c>
      <c r="E15" s="9">
        <v>3238</v>
      </c>
      <c r="F15" s="26" t="s">
        <v>104</v>
      </c>
    </row>
    <row r="16" spans="1:6" ht="27" customHeight="1" thickBot="1" x14ac:dyDescent="0.3">
      <c r="A16" s="21" t="s">
        <v>14</v>
      </c>
      <c r="B16" s="22"/>
      <c r="C16" s="23"/>
      <c r="D16" s="24">
        <f>SUM(D15:D15)</f>
        <v>104.54</v>
      </c>
      <c r="E16" s="23"/>
      <c r="F16" s="25"/>
    </row>
    <row r="17" spans="1:6" x14ac:dyDescent="0.25">
      <c r="A17" s="8" t="s">
        <v>27</v>
      </c>
      <c r="B17" s="13" t="s">
        <v>28</v>
      </c>
      <c r="C17" s="9" t="s">
        <v>23</v>
      </c>
      <c r="D17" s="17">
        <v>334.35</v>
      </c>
      <c r="E17" s="9">
        <v>3231</v>
      </c>
      <c r="F17" s="26" t="s">
        <v>18</v>
      </c>
    </row>
    <row r="18" spans="1:6" ht="27" customHeight="1" thickBot="1" x14ac:dyDescent="0.3">
      <c r="A18" s="21" t="s">
        <v>14</v>
      </c>
      <c r="B18" s="22"/>
      <c r="C18" s="23"/>
      <c r="D18" s="24">
        <f>SUM(D17:D17)</f>
        <v>334.35</v>
      </c>
      <c r="E18" s="23"/>
      <c r="F18" s="25"/>
    </row>
    <row r="19" spans="1:6" x14ac:dyDescent="0.25">
      <c r="A19" s="8" t="s">
        <v>29</v>
      </c>
      <c r="B19" s="13" t="s">
        <v>30</v>
      </c>
      <c r="C19" s="9" t="s">
        <v>31</v>
      </c>
      <c r="D19" s="17">
        <v>418.19</v>
      </c>
      <c r="E19" s="9">
        <v>3221</v>
      </c>
      <c r="F19" s="26" t="s">
        <v>13</v>
      </c>
    </row>
    <row r="20" spans="1:6" ht="27" customHeight="1" thickBot="1" x14ac:dyDescent="0.3">
      <c r="A20" s="21" t="s">
        <v>14</v>
      </c>
      <c r="B20" s="22"/>
      <c r="C20" s="23"/>
      <c r="D20" s="24">
        <f>SUM(D19:D19)</f>
        <v>418.19</v>
      </c>
      <c r="E20" s="23"/>
      <c r="F20" s="25"/>
    </row>
    <row r="21" spans="1:6" x14ac:dyDescent="0.25">
      <c r="A21" s="8" t="s">
        <v>32</v>
      </c>
      <c r="B21" s="13" t="s">
        <v>33</v>
      </c>
      <c r="C21" s="9" t="s">
        <v>17</v>
      </c>
      <c r="D21" s="17">
        <v>3049.72</v>
      </c>
      <c r="E21" s="9">
        <v>3223</v>
      </c>
      <c r="F21" s="26" t="s">
        <v>34</v>
      </c>
    </row>
    <row r="22" spans="1:6" ht="27" customHeight="1" thickBot="1" x14ac:dyDescent="0.3">
      <c r="A22" s="21" t="s">
        <v>14</v>
      </c>
      <c r="B22" s="22"/>
      <c r="C22" s="23"/>
      <c r="D22" s="24">
        <f>SUM(D21:D21)</f>
        <v>3049.72</v>
      </c>
      <c r="E22" s="23"/>
      <c r="F22" s="25"/>
    </row>
    <row r="23" spans="1:6" x14ac:dyDescent="0.25">
      <c r="A23" s="8" t="s">
        <v>35</v>
      </c>
      <c r="B23" s="13" t="s">
        <v>36</v>
      </c>
      <c r="C23" s="9" t="s">
        <v>17</v>
      </c>
      <c r="D23" s="17">
        <v>1118.9000000000001</v>
      </c>
      <c r="E23" s="9">
        <v>3222</v>
      </c>
      <c r="F23" s="26" t="s">
        <v>103</v>
      </c>
    </row>
    <row r="24" spans="1:6" ht="27" customHeight="1" thickBot="1" x14ac:dyDescent="0.3">
      <c r="A24" s="21" t="s">
        <v>14</v>
      </c>
      <c r="B24" s="22"/>
      <c r="C24" s="23"/>
      <c r="D24" s="24">
        <f>SUM(D23:D23)</f>
        <v>1118.9000000000001</v>
      </c>
      <c r="E24" s="23"/>
      <c r="F24" s="25"/>
    </row>
    <row r="25" spans="1:6" x14ac:dyDescent="0.25">
      <c r="A25" s="8" t="s">
        <v>37</v>
      </c>
      <c r="B25" s="13" t="s">
        <v>38</v>
      </c>
      <c r="C25" s="9" t="s">
        <v>12</v>
      </c>
      <c r="D25" s="17">
        <v>24.94</v>
      </c>
      <c r="E25" s="9">
        <v>3295</v>
      </c>
      <c r="F25" s="26" t="s">
        <v>99</v>
      </c>
    </row>
    <row r="26" spans="1:6" ht="27" customHeight="1" thickBot="1" x14ac:dyDescent="0.3">
      <c r="A26" s="21" t="s">
        <v>14</v>
      </c>
      <c r="B26" s="22"/>
      <c r="C26" s="23"/>
      <c r="D26" s="24">
        <f>SUM(D25:D25)</f>
        <v>24.94</v>
      </c>
      <c r="E26" s="23"/>
      <c r="F26" s="25"/>
    </row>
    <row r="27" spans="1:6" x14ac:dyDescent="0.25">
      <c r="A27" s="8" t="s">
        <v>39</v>
      </c>
      <c r="B27" s="13" t="s">
        <v>40</v>
      </c>
      <c r="C27" s="9" t="s">
        <v>41</v>
      </c>
      <c r="D27" s="17">
        <v>91.25</v>
      </c>
      <c r="E27" s="9">
        <v>3232</v>
      </c>
      <c r="F27" s="26" t="s">
        <v>42</v>
      </c>
    </row>
    <row r="28" spans="1:6" ht="27" customHeight="1" thickBot="1" x14ac:dyDescent="0.3">
      <c r="A28" s="21" t="s">
        <v>14</v>
      </c>
      <c r="B28" s="22"/>
      <c r="C28" s="23"/>
      <c r="D28" s="24">
        <f>SUM(D27:D27)</f>
        <v>91.25</v>
      </c>
      <c r="E28" s="23"/>
      <c r="F28" s="25"/>
    </row>
    <row r="29" spans="1:6" x14ac:dyDescent="0.25">
      <c r="A29" s="8" t="s">
        <v>43</v>
      </c>
      <c r="B29" s="13" t="s">
        <v>44</v>
      </c>
      <c r="C29" s="9" t="s">
        <v>45</v>
      </c>
      <c r="D29" s="17">
        <v>499.1</v>
      </c>
      <c r="E29" s="9">
        <v>3221</v>
      </c>
      <c r="F29" s="26" t="s">
        <v>13</v>
      </c>
    </row>
    <row r="30" spans="1:6" x14ac:dyDescent="0.25">
      <c r="A30" s="8"/>
      <c r="B30" s="13"/>
      <c r="C30" s="9"/>
      <c r="D30" s="17">
        <v>497.71</v>
      </c>
      <c r="E30" s="9">
        <v>3232</v>
      </c>
      <c r="F30" s="27" t="s">
        <v>42</v>
      </c>
    </row>
    <row r="31" spans="1:6" x14ac:dyDescent="0.25">
      <c r="A31" s="8"/>
      <c r="B31" s="13"/>
      <c r="C31" s="9"/>
      <c r="D31" s="17">
        <v>812.5</v>
      </c>
      <c r="E31" s="9">
        <v>4221</v>
      </c>
      <c r="F31" s="27" t="s">
        <v>46</v>
      </c>
    </row>
    <row r="32" spans="1:6" ht="27" customHeight="1" thickBot="1" x14ac:dyDescent="0.3">
      <c r="A32" s="21" t="s">
        <v>14</v>
      </c>
      <c r="B32" s="22"/>
      <c r="C32" s="23"/>
      <c r="D32" s="24">
        <f>SUM(D29:D31)</f>
        <v>1809.31</v>
      </c>
      <c r="E32" s="23"/>
      <c r="F32" s="25"/>
    </row>
    <row r="33" spans="1:6" x14ac:dyDescent="0.25">
      <c r="A33" s="8" t="s">
        <v>47</v>
      </c>
      <c r="B33" s="13" t="s">
        <v>48</v>
      </c>
      <c r="C33" s="9" t="s">
        <v>49</v>
      </c>
      <c r="D33" s="17">
        <v>98.25</v>
      </c>
      <c r="E33" s="9">
        <v>3431</v>
      </c>
      <c r="F33" s="26" t="s">
        <v>50</v>
      </c>
    </row>
    <row r="34" spans="1:6" ht="27" customHeight="1" thickBot="1" x14ac:dyDescent="0.3">
      <c r="A34" s="21" t="s">
        <v>14</v>
      </c>
      <c r="B34" s="22"/>
      <c r="C34" s="23"/>
      <c r="D34" s="24">
        <f>SUM(D33:D33)</f>
        <v>98.25</v>
      </c>
      <c r="E34" s="23"/>
      <c r="F34" s="25"/>
    </row>
    <row r="35" spans="1:6" x14ac:dyDescent="0.25">
      <c r="A35" s="8" t="s">
        <v>51</v>
      </c>
      <c r="B35" s="13" t="s">
        <v>52</v>
      </c>
      <c r="C35" s="9" t="s">
        <v>12</v>
      </c>
      <c r="D35" s="17">
        <v>500</v>
      </c>
      <c r="E35" s="9">
        <v>3299</v>
      </c>
      <c r="F35" s="26" t="s">
        <v>53</v>
      </c>
    </row>
    <row r="36" spans="1:6" ht="27" customHeight="1" thickBot="1" x14ac:dyDescent="0.3">
      <c r="A36" s="21" t="s">
        <v>14</v>
      </c>
      <c r="B36" s="22"/>
      <c r="C36" s="23"/>
      <c r="D36" s="24">
        <f>SUM(D35:D35)</f>
        <v>500</v>
      </c>
      <c r="E36" s="23"/>
      <c r="F36" s="25"/>
    </row>
    <row r="37" spans="1:6" x14ac:dyDescent="0.25">
      <c r="A37" s="8" t="s">
        <v>54</v>
      </c>
      <c r="B37" s="13" t="s">
        <v>55</v>
      </c>
      <c r="C37" s="9" t="s">
        <v>56</v>
      </c>
      <c r="D37" s="17">
        <v>498</v>
      </c>
      <c r="E37" s="9">
        <v>3721</v>
      </c>
      <c r="F37" s="26" t="s">
        <v>57</v>
      </c>
    </row>
    <row r="38" spans="1:6" ht="27" customHeight="1" thickBot="1" x14ac:dyDescent="0.3">
      <c r="A38" s="21" t="s">
        <v>14</v>
      </c>
      <c r="B38" s="22"/>
      <c r="C38" s="23"/>
      <c r="D38" s="24">
        <f>SUM(D37:D37)</f>
        <v>498</v>
      </c>
      <c r="E38" s="23"/>
      <c r="F38" s="25"/>
    </row>
    <row r="39" spans="1:6" x14ac:dyDescent="0.25">
      <c r="A39" s="8" t="s">
        <v>58</v>
      </c>
      <c r="B39" s="13" t="s">
        <v>59</v>
      </c>
      <c r="C39" s="9" t="s">
        <v>60</v>
      </c>
      <c r="D39" s="17">
        <v>591.80999999999995</v>
      </c>
      <c r="E39" s="9">
        <v>3221</v>
      </c>
      <c r="F39" s="26" t="s">
        <v>13</v>
      </c>
    </row>
    <row r="40" spans="1:6" ht="27" customHeight="1" thickBot="1" x14ac:dyDescent="0.3">
      <c r="A40" s="21" t="s">
        <v>14</v>
      </c>
      <c r="B40" s="22"/>
      <c r="C40" s="23"/>
      <c r="D40" s="24">
        <f>SUM(D39:D39)</f>
        <v>591.80999999999995</v>
      </c>
      <c r="E40" s="23"/>
      <c r="F40" s="25"/>
    </row>
    <row r="41" spans="1:6" x14ac:dyDescent="0.25">
      <c r="A41" s="8" t="s">
        <v>61</v>
      </c>
      <c r="B41" s="13" t="s">
        <v>62</v>
      </c>
      <c r="C41" s="9" t="s">
        <v>12</v>
      </c>
      <c r="D41" s="17">
        <v>363.8</v>
      </c>
      <c r="E41" s="9">
        <v>3722</v>
      </c>
      <c r="F41" s="26" t="s">
        <v>63</v>
      </c>
    </row>
    <row r="42" spans="1:6" ht="27" customHeight="1" thickBot="1" x14ac:dyDescent="0.3">
      <c r="A42" s="21" t="s">
        <v>14</v>
      </c>
      <c r="B42" s="22"/>
      <c r="C42" s="23"/>
      <c r="D42" s="24">
        <f>SUM(D41:D41)</f>
        <v>363.8</v>
      </c>
      <c r="E42" s="23"/>
      <c r="F42" s="25"/>
    </row>
    <row r="43" spans="1:6" x14ac:dyDescent="0.25">
      <c r="A43" s="8" t="s">
        <v>64</v>
      </c>
      <c r="B43" s="13" t="s">
        <v>65</v>
      </c>
      <c r="C43" s="9" t="s">
        <v>66</v>
      </c>
      <c r="D43" s="17">
        <v>49.78</v>
      </c>
      <c r="E43" s="9">
        <v>3232</v>
      </c>
      <c r="F43" s="26" t="s">
        <v>42</v>
      </c>
    </row>
    <row r="44" spans="1:6" x14ac:dyDescent="0.25">
      <c r="A44" s="8"/>
      <c r="B44" s="13"/>
      <c r="C44" s="9"/>
      <c r="D44" s="17">
        <v>828</v>
      </c>
      <c r="E44" s="9">
        <v>3239</v>
      </c>
      <c r="F44" s="27" t="s">
        <v>67</v>
      </c>
    </row>
    <row r="45" spans="1:6" x14ac:dyDescent="0.25">
      <c r="A45" s="8"/>
      <c r="B45" s="13"/>
      <c r="C45" s="9"/>
      <c r="D45" s="17">
        <v>745.2</v>
      </c>
      <c r="E45" s="9">
        <v>3299</v>
      </c>
      <c r="F45" s="27" t="s">
        <v>53</v>
      </c>
    </row>
    <row r="46" spans="1:6" ht="27" customHeight="1" thickBot="1" x14ac:dyDescent="0.3">
      <c r="A46" s="21" t="s">
        <v>14</v>
      </c>
      <c r="B46" s="22"/>
      <c r="C46" s="23"/>
      <c r="D46" s="24">
        <f>SUM(D43:D45)</f>
        <v>1622.98</v>
      </c>
      <c r="E46" s="23"/>
      <c r="F46" s="25"/>
    </row>
    <row r="47" spans="1:6" x14ac:dyDescent="0.25">
      <c r="A47" s="8" t="s">
        <v>68</v>
      </c>
      <c r="B47" s="13" t="s">
        <v>69</v>
      </c>
      <c r="C47" s="9" t="s">
        <v>70</v>
      </c>
      <c r="D47" s="17">
        <v>102.66</v>
      </c>
      <c r="E47" s="9">
        <v>3239</v>
      </c>
      <c r="F47" s="26" t="s">
        <v>67</v>
      </c>
    </row>
    <row r="48" spans="1:6" ht="27" customHeight="1" thickBot="1" x14ac:dyDescent="0.3">
      <c r="A48" s="21" t="s">
        <v>14</v>
      </c>
      <c r="B48" s="22"/>
      <c r="C48" s="23"/>
      <c r="D48" s="24">
        <f>SUM(D47:D47)</f>
        <v>102.66</v>
      </c>
      <c r="E48" s="23"/>
      <c r="F48" s="25"/>
    </row>
    <row r="49" spans="1:6" x14ac:dyDescent="0.25">
      <c r="A49" s="8" t="s">
        <v>71</v>
      </c>
      <c r="B49" s="13" t="s">
        <v>72</v>
      </c>
      <c r="C49" s="9" t="s">
        <v>12</v>
      </c>
      <c r="D49" s="17">
        <v>9333.75</v>
      </c>
      <c r="E49" s="9">
        <v>3222</v>
      </c>
      <c r="F49" s="26" t="s">
        <v>103</v>
      </c>
    </row>
    <row r="50" spans="1:6" ht="27" customHeight="1" thickBot="1" x14ac:dyDescent="0.3">
      <c r="A50" s="21" t="s">
        <v>14</v>
      </c>
      <c r="B50" s="22"/>
      <c r="C50" s="23"/>
      <c r="D50" s="24">
        <f>SUM(D49:D49)</f>
        <v>9333.75</v>
      </c>
      <c r="E50" s="23"/>
      <c r="F50" s="25"/>
    </row>
    <row r="51" spans="1:6" x14ac:dyDescent="0.25">
      <c r="A51" s="8" t="s">
        <v>73</v>
      </c>
      <c r="B51" s="13" t="s">
        <v>74</v>
      </c>
      <c r="C51" s="9" t="s">
        <v>12</v>
      </c>
      <c r="D51" s="17">
        <v>471.34</v>
      </c>
      <c r="E51" s="9">
        <v>3234</v>
      </c>
      <c r="F51" s="26" t="s">
        <v>75</v>
      </c>
    </row>
    <row r="52" spans="1:6" ht="27" customHeight="1" thickBot="1" x14ac:dyDescent="0.3">
      <c r="A52" s="21" t="s">
        <v>14</v>
      </c>
      <c r="B52" s="22"/>
      <c r="C52" s="23"/>
      <c r="D52" s="24">
        <f>SUM(D51:D51)</f>
        <v>471.34</v>
      </c>
      <c r="E52" s="23"/>
      <c r="F52" s="25"/>
    </row>
    <row r="53" spans="1:6" x14ac:dyDescent="0.25">
      <c r="A53" s="8" t="s">
        <v>76</v>
      </c>
      <c r="B53" s="13" t="s">
        <v>77</v>
      </c>
      <c r="C53" s="9" t="s">
        <v>12</v>
      </c>
      <c r="D53" s="17">
        <v>1062.5</v>
      </c>
      <c r="E53" s="9">
        <v>3299</v>
      </c>
      <c r="F53" s="26" t="s">
        <v>53</v>
      </c>
    </row>
    <row r="54" spans="1:6" ht="27" customHeight="1" thickBot="1" x14ac:dyDescent="0.3">
      <c r="A54" s="21" t="s">
        <v>14</v>
      </c>
      <c r="B54" s="22"/>
      <c r="C54" s="23"/>
      <c r="D54" s="24">
        <f>SUM(D53:D53)</f>
        <v>1062.5</v>
      </c>
      <c r="E54" s="23"/>
      <c r="F54" s="25"/>
    </row>
    <row r="55" spans="1:6" x14ac:dyDescent="0.25">
      <c r="A55" s="8" t="s">
        <v>78</v>
      </c>
      <c r="B55" s="13" t="s">
        <v>79</v>
      </c>
      <c r="C55" s="9" t="s">
        <v>80</v>
      </c>
      <c r="D55" s="17">
        <v>3093.48</v>
      </c>
      <c r="E55" s="9">
        <v>3222</v>
      </c>
      <c r="F55" s="26" t="s">
        <v>103</v>
      </c>
    </row>
    <row r="56" spans="1:6" ht="27" customHeight="1" thickBot="1" x14ac:dyDescent="0.3">
      <c r="A56" s="21" t="s">
        <v>14</v>
      </c>
      <c r="B56" s="22"/>
      <c r="C56" s="23"/>
      <c r="D56" s="24">
        <f>SUM(D55:D55)</f>
        <v>3093.48</v>
      </c>
      <c r="E56" s="23"/>
      <c r="F56" s="25"/>
    </row>
    <row r="57" spans="1:6" x14ac:dyDescent="0.25">
      <c r="A57" s="8" t="s">
        <v>81</v>
      </c>
      <c r="B57" s="13" t="s">
        <v>82</v>
      </c>
      <c r="C57" s="9" t="s">
        <v>23</v>
      </c>
      <c r="D57" s="17">
        <v>124.1</v>
      </c>
      <c r="E57" s="9">
        <v>3232</v>
      </c>
      <c r="F57" s="26" t="s">
        <v>42</v>
      </c>
    </row>
    <row r="58" spans="1:6" ht="27" customHeight="1" thickBot="1" x14ac:dyDescent="0.3">
      <c r="A58" s="21" t="s">
        <v>14</v>
      </c>
      <c r="B58" s="22"/>
      <c r="C58" s="23"/>
      <c r="D58" s="24">
        <f>SUM(D57:D57)</f>
        <v>124.1</v>
      </c>
      <c r="E58" s="23"/>
      <c r="F58" s="25"/>
    </row>
    <row r="59" spans="1:6" x14ac:dyDescent="0.25">
      <c r="A59" s="8" t="s">
        <v>83</v>
      </c>
      <c r="B59" s="13" t="s">
        <v>84</v>
      </c>
      <c r="C59" s="9" t="s">
        <v>85</v>
      </c>
      <c r="D59" s="17">
        <v>91.13</v>
      </c>
      <c r="E59" s="9">
        <v>3221</v>
      </c>
      <c r="F59" s="26" t="s">
        <v>13</v>
      </c>
    </row>
    <row r="60" spans="1:6" x14ac:dyDescent="0.25">
      <c r="A60" s="8"/>
      <c r="B60" s="13"/>
      <c r="C60" s="9"/>
      <c r="D60" s="17">
        <v>6.18</v>
      </c>
      <c r="E60" s="9">
        <v>3224</v>
      </c>
      <c r="F60" s="27" t="s">
        <v>86</v>
      </c>
    </row>
    <row r="61" spans="1:6" ht="27" customHeight="1" thickBot="1" x14ac:dyDescent="0.3">
      <c r="A61" s="21" t="s">
        <v>14</v>
      </c>
      <c r="B61" s="22"/>
      <c r="C61" s="23"/>
      <c r="D61" s="24">
        <f>SUM(D59:D60)</f>
        <v>97.31</v>
      </c>
      <c r="E61" s="23"/>
      <c r="F61" s="25"/>
    </row>
    <row r="62" spans="1:6" x14ac:dyDescent="0.25">
      <c r="A62" s="8" t="s">
        <v>87</v>
      </c>
      <c r="B62" s="13" t="s">
        <v>88</v>
      </c>
      <c r="C62" s="9" t="s">
        <v>12</v>
      </c>
      <c r="D62" s="17">
        <v>240.85</v>
      </c>
      <c r="E62" s="9">
        <v>3222</v>
      </c>
      <c r="F62" s="26" t="s">
        <v>103</v>
      </c>
    </row>
    <row r="63" spans="1:6" ht="27" customHeight="1" thickBot="1" x14ac:dyDescent="0.3">
      <c r="A63" s="21" t="s">
        <v>14</v>
      </c>
      <c r="B63" s="22"/>
      <c r="C63" s="23"/>
      <c r="D63" s="24">
        <f>SUM(D62:D62)</f>
        <v>240.85</v>
      </c>
      <c r="E63" s="23"/>
      <c r="F63" s="25"/>
    </row>
    <row r="64" spans="1:6" x14ac:dyDescent="0.25">
      <c r="A64" s="8" t="s">
        <v>89</v>
      </c>
      <c r="B64" s="13" t="s">
        <v>90</v>
      </c>
      <c r="C64" s="9" t="s">
        <v>91</v>
      </c>
      <c r="D64" s="17">
        <v>250</v>
      </c>
      <c r="E64" s="9">
        <v>3299</v>
      </c>
      <c r="F64" s="26" t="s">
        <v>53</v>
      </c>
    </row>
    <row r="65" spans="1:6" ht="27" customHeight="1" thickBot="1" x14ac:dyDescent="0.3">
      <c r="A65" s="21" t="s">
        <v>14</v>
      </c>
      <c r="B65" s="22"/>
      <c r="C65" s="23"/>
      <c r="D65" s="24">
        <f>SUM(D64:D64)</f>
        <v>250</v>
      </c>
      <c r="E65" s="23"/>
      <c r="F65" s="25"/>
    </row>
    <row r="66" spans="1:6" x14ac:dyDescent="0.25">
      <c r="A66" s="8" t="s">
        <v>92</v>
      </c>
      <c r="B66" s="13" t="s">
        <v>93</v>
      </c>
      <c r="C66" s="9" t="s">
        <v>85</v>
      </c>
      <c r="D66" s="17">
        <v>207.41</v>
      </c>
      <c r="E66" s="9">
        <v>3234</v>
      </c>
      <c r="F66" s="26" t="s">
        <v>75</v>
      </c>
    </row>
    <row r="67" spans="1:6" ht="27" customHeight="1" thickBot="1" x14ac:dyDescent="0.3">
      <c r="A67" s="21" t="s">
        <v>14</v>
      </c>
      <c r="B67" s="22"/>
      <c r="C67" s="23"/>
      <c r="D67" s="24">
        <f>SUM(D66:D66)</f>
        <v>207.41</v>
      </c>
      <c r="E67" s="23"/>
      <c r="F67" s="25"/>
    </row>
    <row r="68" spans="1:6" x14ac:dyDescent="0.25">
      <c r="A68" s="8"/>
      <c r="B68" s="13"/>
      <c r="C68" s="9"/>
      <c r="D68" s="33">
        <v>99970.32</v>
      </c>
      <c r="E68" s="9">
        <v>3111</v>
      </c>
      <c r="F68" s="27" t="s">
        <v>94</v>
      </c>
    </row>
    <row r="69" spans="1:6" x14ac:dyDescent="0.25">
      <c r="A69" s="8"/>
      <c r="B69" s="13"/>
      <c r="C69" s="9"/>
      <c r="D69" s="33">
        <v>431.68</v>
      </c>
      <c r="E69" s="9">
        <v>3122</v>
      </c>
      <c r="F69" s="27" t="s">
        <v>102</v>
      </c>
    </row>
    <row r="70" spans="1:6" x14ac:dyDescent="0.25">
      <c r="A70" s="8"/>
      <c r="B70" s="13"/>
      <c r="C70" s="9"/>
      <c r="D70" s="33">
        <v>16495.13</v>
      </c>
      <c r="E70" s="9">
        <v>3162</v>
      </c>
      <c r="F70" s="27" t="s">
        <v>101</v>
      </c>
    </row>
    <row r="71" spans="1:6" x14ac:dyDescent="0.25">
      <c r="A71" s="8"/>
      <c r="B71" s="13"/>
      <c r="C71" s="9"/>
      <c r="D71" s="33">
        <v>349.5</v>
      </c>
      <c r="E71" s="9">
        <v>3171</v>
      </c>
      <c r="F71" s="27" t="s">
        <v>100</v>
      </c>
    </row>
    <row r="72" spans="1:6" x14ac:dyDescent="0.25">
      <c r="A72" s="8"/>
      <c r="B72" s="13"/>
      <c r="C72" s="9"/>
      <c r="D72" s="33">
        <v>1047.93</v>
      </c>
      <c r="E72" s="9">
        <v>3211</v>
      </c>
      <c r="F72" s="27" t="s">
        <v>95</v>
      </c>
    </row>
    <row r="73" spans="1:6" x14ac:dyDescent="0.25">
      <c r="A73" s="8"/>
      <c r="B73" s="13"/>
      <c r="C73" s="9"/>
      <c r="D73" s="33">
        <v>2191.5100000000002</v>
      </c>
      <c r="E73" s="9">
        <v>3212</v>
      </c>
      <c r="F73" s="27" t="s">
        <v>96</v>
      </c>
    </row>
    <row r="74" spans="1:6" x14ac:dyDescent="0.25">
      <c r="A74" s="8"/>
      <c r="B74" s="13"/>
      <c r="C74" s="9"/>
      <c r="D74" s="33">
        <v>3631.95</v>
      </c>
      <c r="E74" s="9">
        <v>3234</v>
      </c>
      <c r="F74" s="27" t="s">
        <v>75</v>
      </c>
    </row>
    <row r="75" spans="1:6" x14ac:dyDescent="0.25">
      <c r="A75" s="8"/>
      <c r="B75" s="13"/>
      <c r="C75" s="9"/>
      <c r="D75" s="17">
        <v>1387.12</v>
      </c>
      <c r="E75" s="9">
        <v>3237</v>
      </c>
      <c r="F75" s="27" t="s">
        <v>97</v>
      </c>
    </row>
    <row r="76" spans="1:6" x14ac:dyDescent="0.25">
      <c r="A76" s="8"/>
      <c r="B76" s="13"/>
      <c r="C76" s="9"/>
      <c r="D76" s="17">
        <v>336</v>
      </c>
      <c r="E76" s="9">
        <v>3295</v>
      </c>
      <c r="F76" s="27" t="s">
        <v>99</v>
      </c>
    </row>
    <row r="77" spans="1:6" ht="21" customHeight="1" thickBot="1" x14ac:dyDescent="0.3">
      <c r="A77" s="21" t="s">
        <v>14</v>
      </c>
      <c r="B77" s="22"/>
      <c r="C77" s="23"/>
      <c r="D77" s="24">
        <f>SUM(D68:D76)</f>
        <v>125841.13999999998</v>
      </c>
      <c r="E77" s="23"/>
      <c r="F77" s="25"/>
    </row>
    <row r="78" spans="1:6" ht="15.75" thickBot="1" x14ac:dyDescent="0.3">
      <c r="A78" s="28" t="s">
        <v>98</v>
      </c>
      <c r="B78" s="29"/>
      <c r="C78" s="30"/>
      <c r="D78" s="31">
        <f>SUM(D8,D10,D12,D14,D16,D18,D20,D22,D24,D26,D28,D32,D34,D36,D38,D40,D42,D46,D48,D50,D52,D54,D56,D58,D61,D63,D65,D67,D77)</f>
        <v>152708.76999999999</v>
      </c>
      <c r="E78" s="30"/>
      <c r="F78" s="32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 t="s">
        <v>105</v>
      </c>
      <c r="B80" s="13"/>
      <c r="C80" s="9"/>
      <c r="D80" s="17"/>
      <c r="E80" s="9"/>
      <c r="F80" s="8" t="s">
        <v>106</v>
      </c>
    </row>
    <row r="81" spans="1:6" x14ac:dyDescent="0.25">
      <c r="A81" s="8"/>
      <c r="B81" s="13"/>
      <c r="C81" s="9"/>
      <c r="D81" s="17"/>
      <c r="E81" s="9"/>
      <c r="F81" s="8" t="s">
        <v>107</v>
      </c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</sheetData>
  <pageMargins left="1" right="1" top="1" bottom="1" header="0.5" footer="0.5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2024-05-09T13:03:40Z</cp:lastPrinted>
  <dcterms:created xsi:type="dcterms:W3CDTF">2024-03-05T11:42:46Z</dcterms:created>
  <dcterms:modified xsi:type="dcterms:W3CDTF">2024-05-09T13:05:07Z</dcterms:modified>
</cp:coreProperties>
</file>